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05" windowHeight="4740" activeTab="0"/>
  </bookViews>
  <sheets>
    <sheet name="Pareto" sheetId="1" r:id="rId1"/>
  </sheets>
  <definedNames>
    <definedName name="Count">COUNT('Pareto'!$C$4:$C$23)</definedName>
    <definedName name="Data">OFFSET('Pareto'!$B$4,0,0,[0]!Count,1)</definedName>
    <definedName name="Data1">OFFSET('Pareto'!$J$4,0,0,[0]!Count,1)</definedName>
    <definedName name="Data2">OFFSET('Pareto'!$K$4,0,0,[0]!Count,1)</definedName>
    <definedName name="_xlnm.Print_Area" localSheetId="0">'Pareto'!$A$1:$M$24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C3" authorId="0">
      <text>
        <r>
          <rPr>
            <sz val="8"/>
            <rFont val="Tahoma"/>
            <family val="2"/>
          </rPr>
          <t>The frequencies must be in decreasing order.  To sort the list, 
1. Unprotect the sheet
2. Select the range B4:C23
3. Choose the Sort command under the Data menu.</t>
        </r>
        <r>
          <rPr>
            <sz val="8"/>
            <rFont val="Tahoma"/>
            <family val="0"/>
          </rPr>
          <t xml:space="preserve">
4. Click the OK button.
5. Protect the sheet.</t>
        </r>
      </text>
    </comment>
  </commentList>
</comments>
</file>

<file path=xl/sharedStrings.xml><?xml version="1.0" encoding="utf-8"?>
<sst xmlns="http://schemas.openxmlformats.org/spreadsheetml/2006/main" count="13" uniqueCount="13">
  <si>
    <t>Pareto Diagram</t>
  </si>
  <si>
    <t>Type of Defect</t>
  </si>
  <si>
    <t>Freq.</t>
  </si>
  <si>
    <t>Cum. Freq.</t>
  </si>
  <si>
    <t>Total</t>
  </si>
  <si>
    <t>Rel. Freq.</t>
  </si>
  <si>
    <t>Scratches</t>
  </si>
  <si>
    <t>Chips</t>
  </si>
  <si>
    <t>Cracks</t>
  </si>
  <si>
    <t>Uneven Surface</t>
  </si>
  <si>
    <t>Rough Surface</t>
  </si>
  <si>
    <t>Other</t>
  </si>
  <si>
    <t>Ceramics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</si>
</sst>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.00%"/>
    <numFmt numFmtId="169" formatCode="0.0000000"/>
    <numFmt numFmtId="170" formatCode="0.000000"/>
    <numFmt numFmtId="171" formatCode="0.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sz val="8"/>
      <name val="Tahoma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166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Pareto Diagram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4075"/>
          <c:w val="0.92"/>
          <c:h val="0.9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Pareto!$J$3</c:f>
              <c:strCache>
                <c:ptCount val="1"/>
                <c:pt idx="0">
                  <c:v>Rel. Freq.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[0]!Data</c:f>
              <c:strCache>
                <c:ptCount val="6"/>
                <c:pt idx="0">
                  <c:v>Scratches</c:v>
                </c:pt>
                <c:pt idx="1">
                  <c:v>Chips</c:v>
                </c:pt>
                <c:pt idx="2">
                  <c:v>Cracks</c:v>
                </c:pt>
                <c:pt idx="3">
                  <c:v>Uneven Surface</c:v>
                </c:pt>
                <c:pt idx="4">
                  <c:v>Rough Surface</c:v>
                </c:pt>
                <c:pt idx="5">
                  <c:v>Other</c:v>
                </c:pt>
              </c:strCache>
            </c:strRef>
          </c:cat>
          <c:val>
            <c:numRef>
              <c:f>[0]!Data1</c:f>
              <c:numCache>
                <c:ptCount val="6"/>
                <c:pt idx="0">
                  <c:v>0.41</c:v>
                </c:pt>
                <c:pt idx="1">
                  <c:v>0.38</c:v>
                </c:pt>
                <c:pt idx="2">
                  <c:v>0.12</c:v>
                </c:pt>
                <c:pt idx="3">
                  <c:v>0.04</c:v>
                </c:pt>
                <c:pt idx="4">
                  <c:v>0.03</c:v>
                </c:pt>
                <c:pt idx="5">
                  <c:v>0.02</c:v>
                </c:pt>
              </c:numCache>
            </c:numRef>
          </c:val>
        </c:ser>
        <c:gapWidth val="50"/>
        <c:axId val="17524715"/>
        <c:axId val="23504708"/>
      </c:barChart>
      <c:lineChart>
        <c:grouping val="standard"/>
        <c:varyColors val="0"/>
        <c:ser>
          <c:idx val="0"/>
          <c:order val="1"/>
          <c:tx>
            <c:strRef>
              <c:f>Pareto!$K$3</c:f>
              <c:strCache>
                <c:ptCount val="1"/>
                <c:pt idx="0">
                  <c:v>Cum. Freq.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[0]!Data</c:f>
              <c:strCache>
                <c:ptCount val="6"/>
                <c:pt idx="0">
                  <c:v>Scratches</c:v>
                </c:pt>
                <c:pt idx="1">
                  <c:v>Chips</c:v>
                </c:pt>
                <c:pt idx="2">
                  <c:v>Cracks</c:v>
                </c:pt>
                <c:pt idx="3">
                  <c:v>Uneven Surface</c:v>
                </c:pt>
                <c:pt idx="4">
                  <c:v>Rough Surface</c:v>
                </c:pt>
                <c:pt idx="5">
                  <c:v>Other</c:v>
                </c:pt>
              </c:strCache>
            </c:strRef>
          </c:cat>
          <c:val>
            <c:numRef>
              <c:f>[0]!Data2</c:f>
              <c:numCache>
                <c:ptCount val="6"/>
                <c:pt idx="0">
                  <c:v>0.41</c:v>
                </c:pt>
                <c:pt idx="1">
                  <c:v>0.79</c:v>
                </c:pt>
                <c:pt idx="2">
                  <c:v>0.91</c:v>
                </c:pt>
                <c:pt idx="3">
                  <c:v>0.9500000000000001</c:v>
                </c:pt>
                <c:pt idx="4">
                  <c:v>0.9800000000000001</c:v>
                </c:pt>
                <c:pt idx="5">
                  <c:v>1</c:v>
                </c:pt>
              </c:numCache>
            </c:numRef>
          </c:val>
          <c:smooth val="0"/>
        </c:ser>
        <c:axId val="16918669"/>
        <c:axId val="18050294"/>
      </c:line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04708"/>
        <c:crosses val="autoZero"/>
        <c:auto val="0"/>
        <c:lblOffset val="100"/>
        <c:noMultiLvlLbl val="0"/>
      </c:catAx>
      <c:valAx>
        <c:axId val="23504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Rel. Freq.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17524715"/>
        <c:crossesAt val="1"/>
        <c:crossBetween val="between"/>
        <c:dispUnits/>
      </c:valAx>
      <c:catAx>
        <c:axId val="16918669"/>
        <c:scaling>
          <c:orientation val="minMax"/>
        </c:scaling>
        <c:axPos val="b"/>
        <c:delete val="1"/>
        <c:majorTickMark val="in"/>
        <c:minorTickMark val="none"/>
        <c:tickLblPos val="nextTo"/>
        <c:crossAx val="18050294"/>
        <c:crosses val="autoZero"/>
        <c:auto val="0"/>
        <c:lblOffset val="100"/>
        <c:noMultiLvlLbl val="0"/>
      </c:catAx>
      <c:valAx>
        <c:axId val="180502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Cum. Rel. Freq.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169186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C0C0C0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</xdr:row>
      <xdr:rowOff>38100</xdr:rowOff>
    </xdr:from>
    <xdr:to>
      <xdr:col>12</xdr:col>
      <xdr:colOff>581025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057400" y="333375"/>
        <a:ext cx="4733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workbookViewId="0" topLeftCell="A1">
      <selection activeCell="E25" sqref="E25"/>
    </sheetView>
  </sheetViews>
  <sheetFormatPr defaultColWidth="9.140625" defaultRowHeight="12.75"/>
  <cols>
    <col min="1" max="1" width="1.8515625" style="0" customWidth="1"/>
    <col min="2" max="2" width="21.57421875" style="0" customWidth="1"/>
    <col min="3" max="3" width="6.00390625" style="0" customWidth="1"/>
    <col min="9" max="9" width="9.00390625" style="0" customWidth="1"/>
    <col min="10" max="10" width="9.8515625" style="0" hidden="1" customWidth="1"/>
    <col min="11" max="11" width="11.00390625" style="0" hidden="1" customWidth="1"/>
    <col min="12" max="12" width="9.00390625" style="0" customWidth="1"/>
  </cols>
  <sheetData>
    <row r="1" spans="1:7" ht="15.75">
      <c r="A1" s="4" t="s">
        <v>0</v>
      </c>
      <c r="E1" s="5" t="s">
        <v>12</v>
      </c>
      <c r="F1" s="6"/>
      <c r="G1" s="7"/>
    </row>
    <row r="2" ht="7.5" customHeight="1"/>
    <row r="3" spans="2:11" ht="25.5">
      <c r="B3" s="10" t="s">
        <v>1</v>
      </c>
      <c r="C3" s="3" t="s">
        <v>2</v>
      </c>
      <c r="J3" s="2" t="s">
        <v>5</v>
      </c>
      <c r="K3" s="3" t="s">
        <v>3</v>
      </c>
    </row>
    <row r="4" spans="2:11" ht="12.75">
      <c r="B4" s="11" t="s">
        <v>6</v>
      </c>
      <c r="C4" s="12">
        <v>41</v>
      </c>
      <c r="J4" s="8">
        <f aca="true" t="shared" si="0" ref="J4:J15">IF(C4&lt;&gt;"",C4/$C$24,"")</f>
        <v>0.41</v>
      </c>
      <c r="K4" s="8">
        <f>J4</f>
        <v>0.41</v>
      </c>
    </row>
    <row r="5" spans="2:11" ht="12.75">
      <c r="B5" s="11" t="s">
        <v>7</v>
      </c>
      <c r="C5" s="12">
        <v>38</v>
      </c>
      <c r="J5" s="8">
        <f t="shared" si="0"/>
        <v>0.38</v>
      </c>
      <c r="K5" s="8">
        <f>IF(J5&lt;&gt;"",K4+J5,"")</f>
        <v>0.79</v>
      </c>
    </row>
    <row r="6" spans="2:11" ht="12.75">
      <c r="B6" s="11" t="s">
        <v>8</v>
      </c>
      <c r="C6" s="12">
        <v>12</v>
      </c>
      <c r="J6" s="8">
        <f t="shared" si="0"/>
        <v>0.12</v>
      </c>
      <c r="K6" s="8">
        <f aca="true" t="shared" si="1" ref="K6:K23">IF(J6&lt;&gt;"",K5+J6,"")</f>
        <v>0.91</v>
      </c>
    </row>
    <row r="7" spans="2:11" ht="12.75">
      <c r="B7" s="11" t="s">
        <v>9</v>
      </c>
      <c r="C7" s="12">
        <v>4</v>
      </c>
      <c r="J7" s="8">
        <f t="shared" si="0"/>
        <v>0.04</v>
      </c>
      <c r="K7" s="8">
        <f t="shared" si="1"/>
        <v>0.9500000000000001</v>
      </c>
    </row>
    <row r="8" spans="2:11" ht="12.75">
      <c r="B8" s="11" t="s">
        <v>10</v>
      </c>
      <c r="C8" s="12">
        <v>3</v>
      </c>
      <c r="J8" s="8">
        <f t="shared" si="0"/>
        <v>0.03</v>
      </c>
      <c r="K8" s="8">
        <f t="shared" si="1"/>
        <v>0.9800000000000001</v>
      </c>
    </row>
    <row r="9" spans="2:11" ht="12.75">
      <c r="B9" s="11" t="s">
        <v>11</v>
      </c>
      <c r="C9" s="12">
        <v>2</v>
      </c>
      <c r="J9" s="8">
        <f t="shared" si="0"/>
        <v>0.02</v>
      </c>
      <c r="K9" s="8">
        <f t="shared" si="1"/>
        <v>1</v>
      </c>
    </row>
    <row r="10" spans="2:11" ht="12.75">
      <c r="B10" s="11"/>
      <c r="C10" s="12"/>
      <c r="J10" s="8">
        <f t="shared" si="0"/>
      </c>
      <c r="K10" s="8">
        <f>IF(J10&lt;&gt;"",K9+J10,"")</f>
      </c>
    </row>
    <row r="11" spans="2:11" ht="12.75">
      <c r="B11" s="11"/>
      <c r="C11" s="12"/>
      <c r="J11" s="8">
        <f t="shared" si="0"/>
      </c>
      <c r="K11" s="8">
        <f>IF(J11&lt;&gt;"",K9+J11,"")</f>
      </c>
    </row>
    <row r="12" spans="2:11" ht="12.75">
      <c r="B12" s="11"/>
      <c r="C12" s="12"/>
      <c r="J12" s="8">
        <f t="shared" si="0"/>
      </c>
      <c r="K12" s="8">
        <f t="shared" si="1"/>
      </c>
    </row>
    <row r="13" spans="2:11" ht="12.75">
      <c r="B13" s="11"/>
      <c r="C13" s="12"/>
      <c r="J13" s="8">
        <f t="shared" si="0"/>
      </c>
      <c r="K13" s="8">
        <f t="shared" si="1"/>
      </c>
    </row>
    <row r="14" spans="2:11" ht="12.75">
      <c r="B14" s="11"/>
      <c r="C14" s="12"/>
      <c r="J14" s="8">
        <f t="shared" si="0"/>
      </c>
      <c r="K14" s="8">
        <f t="shared" si="1"/>
      </c>
    </row>
    <row r="15" spans="2:11" ht="12.75">
      <c r="B15" s="11"/>
      <c r="C15" s="12"/>
      <c r="J15" s="8">
        <f t="shared" si="0"/>
      </c>
      <c r="K15" s="8">
        <f t="shared" si="1"/>
      </c>
    </row>
    <row r="16" spans="2:11" ht="12.75">
      <c r="B16" s="11"/>
      <c r="C16" s="12"/>
      <c r="J16" s="8">
        <f aca="true" t="shared" si="2" ref="J16:J23">IF(C16&lt;&gt;"",C16/$C$24,"")</f>
      </c>
      <c r="K16" s="8">
        <f t="shared" si="1"/>
      </c>
    </row>
    <row r="17" spans="2:11" ht="12.75">
      <c r="B17" s="11"/>
      <c r="C17" s="12"/>
      <c r="J17" s="8">
        <f t="shared" si="2"/>
      </c>
      <c r="K17" s="8">
        <f t="shared" si="1"/>
      </c>
    </row>
    <row r="18" spans="2:11" ht="12.75">
      <c r="B18" s="11"/>
      <c r="C18" s="12"/>
      <c r="J18" s="8">
        <f t="shared" si="2"/>
      </c>
      <c r="K18" s="8">
        <f t="shared" si="1"/>
      </c>
    </row>
    <row r="19" spans="2:11" ht="12.75">
      <c r="B19" s="11"/>
      <c r="C19" s="12"/>
      <c r="J19" s="8">
        <f t="shared" si="2"/>
      </c>
      <c r="K19" s="8">
        <f t="shared" si="1"/>
      </c>
    </row>
    <row r="20" spans="2:11" ht="12.75">
      <c r="B20" s="11"/>
      <c r="C20" s="12"/>
      <c r="J20" s="8">
        <f t="shared" si="2"/>
      </c>
      <c r="K20" s="8">
        <f t="shared" si="1"/>
      </c>
    </row>
    <row r="21" spans="2:11" ht="12.75">
      <c r="B21" s="11"/>
      <c r="C21" s="12"/>
      <c r="J21" s="8">
        <f t="shared" si="2"/>
      </c>
      <c r="K21" s="8">
        <f t="shared" si="1"/>
      </c>
    </row>
    <row r="22" spans="2:11" ht="12.75">
      <c r="B22" s="11"/>
      <c r="C22" s="12"/>
      <c r="J22" s="8">
        <f t="shared" si="2"/>
      </c>
      <c r="K22" s="8">
        <f t="shared" si="1"/>
      </c>
    </row>
    <row r="23" spans="2:11" ht="12.75">
      <c r="B23" s="11"/>
      <c r="C23" s="12"/>
      <c r="J23" s="8">
        <f t="shared" si="2"/>
      </c>
      <c r="K23" s="8">
        <f t="shared" si="1"/>
      </c>
    </row>
    <row r="24" spans="2:3" ht="12.75">
      <c r="B24" s="1" t="s">
        <v>4</v>
      </c>
      <c r="C24" s="9">
        <f>SUM(C4:C23)</f>
        <v>100</v>
      </c>
    </row>
  </sheetData>
  <sheetProtection sheet="1" objects="1" scenarios="1"/>
  <printOptions headings="1"/>
  <pageMargins left="0.75" right="0.75" top="1" bottom="1" header="0.5" footer="0.5"/>
  <pageSetup fitToHeight="1" fitToWidth="1" horizontalDpi="100" verticalDpi="1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Jayavel Sounderpandian</cp:lastModifiedBy>
  <cp:lastPrinted>2001-04-14T07:49:05Z</cp:lastPrinted>
  <dcterms:created xsi:type="dcterms:W3CDTF">1998-07-18T05:56:02Z</dcterms:created>
  <dcterms:modified xsi:type="dcterms:W3CDTF">2001-04-16T06:18:29Z</dcterms:modified>
  <cp:category/>
  <cp:version/>
  <cp:contentType/>
  <cp:contentStatus/>
</cp:coreProperties>
</file>