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9720" windowHeight="5970" tabRatio="601" activeTab="0"/>
  </bookViews>
  <sheets>
    <sheet name="Main Menu" sheetId="1" r:id="rId1"/>
    <sheet name="Problem 3-1" sheetId="2" r:id="rId2"/>
    <sheet name="Problem 3-3" sheetId="3" r:id="rId3"/>
    <sheet name="Problem 3-17" sheetId="4" r:id="rId4"/>
    <sheet name="Problem 3-19" sheetId="5" r:id="rId5"/>
    <sheet name="Problem 3-25" sheetId="6" r:id="rId6"/>
    <sheet name="Problem 3-30" sheetId="7" r:id="rId7"/>
  </sheets>
  <definedNames>
    <definedName name="MainMenu">'Main Menu'!$A$1</definedName>
    <definedName name="PrintArea3_17a">'Problem 3-17'!$C$3:$K$40</definedName>
    <definedName name="PrintArea3_17b">'Problem 3-17'!$C$42:$K$61</definedName>
    <definedName name="PrintArea3_19a">'Problem 3-19'!$C$3:$K$41</definedName>
    <definedName name="PrintArea3_19b">'Problem 3-19'!$C$43:$K$66</definedName>
    <definedName name="PrintArea3_1a">'Problem 3-1'!$C$3:$K$21</definedName>
    <definedName name="PrintArea3_1b">'Problem 3-1'!$C$23:$K$43</definedName>
    <definedName name="PrintArea3_25a">'Problem 3-25'!$C$3:$K$42</definedName>
    <definedName name="PrintArea3_25b">'Problem 3-25'!$C$44:$K$96</definedName>
    <definedName name="PrintArea3_30a">'Problem 3-30'!$C$3:$K$61</definedName>
    <definedName name="PrintArea3_30b">'Problem 3-30'!$C$63:$K$93</definedName>
    <definedName name="PrintArea3_3a">'Problem 3-3'!$C$3:$K$17</definedName>
    <definedName name="PrintArea3_3b">'Problem 3-3'!$C$19:$K$34</definedName>
  </definedNames>
  <calcPr fullCalcOnLoad="1"/>
</workbook>
</file>

<file path=xl/sharedStrings.xml><?xml version="1.0" encoding="utf-8"?>
<sst xmlns="http://schemas.openxmlformats.org/spreadsheetml/2006/main" count="349" uniqueCount="188">
  <si>
    <t>Financial Analysis Spreadsheet Templates</t>
  </si>
  <si>
    <t>MAIN MENU -- CHAPTER 3</t>
  </si>
  <si>
    <t>Problem 3-1</t>
  </si>
  <si>
    <t>Foundations of Financial Management</t>
  </si>
  <si>
    <t>Calculate profitability ratios.</t>
  </si>
  <si>
    <t xml:space="preserve">Student Name: </t>
  </si>
  <si>
    <t xml:space="preserve">Course Name: </t>
  </si>
  <si>
    <t xml:space="preserve">Student ID: </t>
  </si>
  <si>
    <t xml:space="preserve">Course Number: </t>
  </si>
  <si>
    <t>a. What is the return on assets?</t>
  </si>
  <si>
    <t>b. What is the return on shareholders' equity?</t>
  </si>
  <si>
    <t>Solution</t>
  </si>
  <si>
    <t>Instructions</t>
  </si>
  <si>
    <t>Based on the data below, enter formulas to calculate the requirements of this problem.</t>
  </si>
  <si>
    <t>Assets</t>
  </si>
  <si>
    <t>Debt</t>
  </si>
  <si>
    <t>Net Income</t>
  </si>
  <si>
    <t>Return on assets</t>
  </si>
  <si>
    <t>Return on shareholders' equity</t>
  </si>
  <si>
    <t>Using the key facts, complete the requirements of this problem.</t>
  </si>
  <si>
    <t>Key facts:</t>
  </si>
  <si>
    <t>New assets to support expansion</t>
  </si>
  <si>
    <t>Annual sales estimate</t>
  </si>
  <si>
    <t>Profit margin</t>
  </si>
  <si>
    <t>Net income</t>
  </si>
  <si>
    <t>Perform ratio analysis.</t>
  </si>
  <si>
    <t>percent of sales sold on credit.</t>
  </si>
  <si>
    <t>Liabilities and Equity</t>
  </si>
  <si>
    <t>Cash</t>
  </si>
  <si>
    <t>Account payable</t>
  </si>
  <si>
    <t>Accounts receivable</t>
  </si>
  <si>
    <t>Accrued taxes</t>
  </si>
  <si>
    <t>Inventory</t>
  </si>
  <si>
    <t>Bonds payable (long term)</t>
  </si>
  <si>
    <t>Plant and equipment</t>
  </si>
  <si>
    <t>Common stock</t>
  </si>
  <si>
    <t>Retained earnings</t>
  </si>
  <si>
    <t xml:space="preserve">Total liabilities and </t>
  </si>
  <si>
    <t>Total assets</t>
  </si>
  <si>
    <t xml:space="preserve">  shareholders' equity</t>
  </si>
  <si>
    <t>Compute the following ratios:</t>
  </si>
  <si>
    <t>a. Current ratio.</t>
  </si>
  <si>
    <t>b. Quick ratio.</t>
  </si>
  <si>
    <t>c. Debt-to-total assets ratio.</t>
  </si>
  <si>
    <t>d. Asset turnover.</t>
  </si>
  <si>
    <t>e. Average collection period.</t>
  </si>
  <si>
    <t>Using the following information and the balance sheet above, calculate the ratios.</t>
  </si>
  <si>
    <t>Sales</t>
  </si>
  <si>
    <t>Percentage of sales on credit</t>
  </si>
  <si>
    <t>a. Current ratio</t>
  </si>
  <si>
    <t>b. Quick ratio</t>
  </si>
  <si>
    <t xml:space="preserve">c. Debt-to-total assets </t>
  </si>
  <si>
    <t>d. Asset turnover</t>
  </si>
  <si>
    <t>e. Average collection period</t>
  </si>
  <si>
    <t>Perform debt utilization analysis and Du Pont system of analysis.</t>
  </si>
  <si>
    <t>a. The interest coverage (times-interest-earned ratio).</t>
  </si>
  <si>
    <t xml:space="preserve">b. The fixed charge coverage. </t>
  </si>
  <si>
    <t>ratio analysis, and compute c, d, e.</t>
  </si>
  <si>
    <t>c. Profit margin.</t>
  </si>
  <si>
    <t>d. Total asset turnover.</t>
  </si>
  <si>
    <t>e. Return on assets (investment).</t>
  </si>
  <si>
    <t>Less: cost of goods sold</t>
  </si>
  <si>
    <t>Gross profit</t>
  </si>
  <si>
    <t>Less: selling and administrative expense</t>
  </si>
  <si>
    <t>Less: lease expense</t>
  </si>
  <si>
    <t>Operating profit *</t>
  </si>
  <si>
    <t>Less: interest expense</t>
  </si>
  <si>
    <t>Earnings before taxes</t>
  </si>
  <si>
    <t>Earnings aftertaxes</t>
  </si>
  <si>
    <t>Enter formulas to calculate the ratios.</t>
  </si>
  <si>
    <t>Interest coverage</t>
  </si>
  <si>
    <t>b. The fixed charge coverage.</t>
  </si>
  <si>
    <t>Fixed charge coverage</t>
  </si>
  <si>
    <t>analysis, and compute c, d, e.</t>
  </si>
  <si>
    <t>Total asset turnover</t>
  </si>
  <si>
    <t>Return on investment</t>
  </si>
  <si>
    <t>Analyze the impact of inflation and inventory valuation on income.</t>
  </si>
  <si>
    <t>(10,000 units at $10)</t>
  </si>
  <si>
    <t>Cost of goods sold</t>
  </si>
  <si>
    <t>Selling and administrative expense</t>
  </si>
  <si>
    <t>Amortization</t>
  </si>
  <si>
    <t>Operating profit</t>
  </si>
  <si>
    <t>Aftertax income</t>
  </si>
  <si>
    <t>Enter data and formulas to complete the requirements of this problem.</t>
  </si>
  <si>
    <t>Increase</t>
  </si>
  <si>
    <t>% change</t>
  </si>
  <si>
    <t>Explanation</t>
  </si>
  <si>
    <t>Calculate all the basic ratios.</t>
  </si>
  <si>
    <t>the chapter.</t>
  </si>
  <si>
    <t>Balance Sheet</t>
  </si>
  <si>
    <t>Marketable securities</t>
  </si>
  <si>
    <t>Accounts receivable (net)</t>
  </si>
  <si>
    <t>Total current assets</t>
  </si>
  <si>
    <t>Investments</t>
  </si>
  <si>
    <t>Less: accumulated amortization</t>
  </si>
  <si>
    <t>Net plant and equipment</t>
  </si>
  <si>
    <t>Current liabilities</t>
  </si>
  <si>
    <t>Accounts payable</t>
  </si>
  <si>
    <t>Notes payable</t>
  </si>
  <si>
    <t>Total current liabilities</t>
  </si>
  <si>
    <t>Long-term liabilities</t>
  </si>
  <si>
    <t>Bonds payable</t>
  </si>
  <si>
    <t>Total liabilities</t>
  </si>
  <si>
    <t>Shareholders' equity</t>
  </si>
  <si>
    <t>Preferred stock</t>
  </si>
  <si>
    <t>Total shareholders' equity</t>
  </si>
  <si>
    <t>Total liabilities and shareholders' equity</t>
  </si>
  <si>
    <t>Income Statement</t>
  </si>
  <si>
    <t>Sales (on credit)</t>
  </si>
  <si>
    <t>Less: selling and administrative expenses</t>
  </si>
  <si>
    <t>*</t>
  </si>
  <si>
    <t>Operating profit (EBIT)</t>
  </si>
  <si>
    <t>Earnings before taxes (EBT)</t>
  </si>
  <si>
    <t>Less: Taxes</t>
  </si>
  <si>
    <t>Earnings aftertaxes (EAT)</t>
  </si>
  <si>
    <t>Enter formulas to calculate the following ratios.</t>
  </si>
  <si>
    <t>Profitability Ratios</t>
  </si>
  <si>
    <t>Return on equity</t>
  </si>
  <si>
    <t>Asset Utilization Ratios</t>
  </si>
  <si>
    <t>Average collection period</t>
  </si>
  <si>
    <t>Inventory turnover</t>
  </si>
  <si>
    <t>Capital asset turnover</t>
  </si>
  <si>
    <t>Liquidity Ratios</t>
  </si>
  <si>
    <t>Current ratio</t>
  </si>
  <si>
    <t>Quick ratio</t>
  </si>
  <si>
    <t>Debt Utilization Ratios</t>
  </si>
  <si>
    <t>Debt to total assets</t>
  </si>
  <si>
    <t>Times interest earned</t>
  </si>
  <si>
    <t>c. If the firm has an asset turnover ratio of 3 times, what is the profit margin?</t>
  </si>
  <si>
    <t>Receivables turnover</t>
  </si>
  <si>
    <t>Average daily sales</t>
  </si>
  <si>
    <t>Inventory holding period</t>
  </si>
  <si>
    <t>Accounts payable turnover</t>
  </si>
  <si>
    <t>Accounts payable period</t>
  </si>
  <si>
    <t>Foundations of Financial Management by Block, Hirt, and Short -- Seventh Canadian Edition</t>
  </si>
  <si>
    <t>Copyright 2005 McGraw-Hill Ryerson and KMT Software, Inc. (www.kmt.com)</t>
  </si>
  <si>
    <t>Block, Hirt, and Short: Seventh Canadian Edition</t>
  </si>
  <si>
    <t>Griffey Junior Wear Inc. has $800,000 in assets and $200,000 of debt. It reports net income of $100,000.</t>
  </si>
  <si>
    <t>c. If the firm has an asset turnover ratio of 2.75 times, what is the profit margin?</t>
  </si>
  <si>
    <t>Watson Data Systems is considering expanding into a new product line. New assets to support</t>
  </si>
  <si>
    <t xml:space="preserve">expansion will cost $500,000. It is estimated that Watson can generate $1.2 million in annual sales, with </t>
  </si>
  <si>
    <t>a 6 percent profit margin. Calculate net income and return on assets (investment) for the year.</t>
  </si>
  <si>
    <t xml:space="preserve">The balance sheet of Bryan Corporation is given below. Sales for the year were $3,040,000 with 75 </t>
  </si>
  <si>
    <t>Bryan Corporation</t>
  </si>
  <si>
    <t>Using the income statement for The Sports Car Tire Company, compute the following ratios:</t>
  </si>
  <si>
    <t xml:space="preserve">The total assets for this company equal $40,000. Set up the equation for the Du Pont system of </t>
  </si>
  <si>
    <t>THE SPORTS CAR TIRE COMPANY</t>
  </si>
  <si>
    <t>Less: Taxes (40%)</t>
  </si>
  <si>
    <r>
      <t xml:space="preserve">* </t>
    </r>
    <r>
      <rPr>
        <sz val="8"/>
        <rFont val="Arial"/>
        <family val="2"/>
      </rPr>
      <t>Equals income before interest and taxes.</t>
    </r>
  </si>
  <si>
    <t>a. The interest coverage.</t>
  </si>
  <si>
    <t xml:space="preserve">The Quinn Corporation shows the following income statement. The firm uses FIFO inventory </t>
  </si>
  <si>
    <t>accounting.</t>
  </si>
  <si>
    <t>QUINN CORPORATION</t>
  </si>
  <si>
    <t>(10,000 units at $5)</t>
  </si>
  <si>
    <t>Taxes (34%)</t>
  </si>
  <si>
    <t xml:space="preserve">by 10 percent. Because of FIFO inventory policy, old inventory will still be charged off at $5 per </t>
  </si>
  <si>
    <t>unit.  Also assume that selling and administrative expense will be 5 percent of sales and amortization</t>
  </si>
  <si>
    <t xml:space="preserve">b. In part a, by what percent did aftertax income increase as a result of a 10 percent increase </t>
  </si>
  <si>
    <t>in the sales price? Explain why this impact occurred.</t>
  </si>
  <si>
    <t>reflects the inflationary conditions of the prior year and is $5.50 per unit. Further assume that</t>
  </si>
  <si>
    <t>selling and administrative expense will be 5 percent of sales and amortization will be unchanged.</t>
  </si>
  <si>
    <t>The tax rate is 34 percent.  Compute the aftertax income.</t>
  </si>
  <si>
    <t xml:space="preserve">Using the financial statements for the Snider Corportion, calculate the 13 basic ratios found in </t>
  </si>
  <si>
    <t>SNIDER CORPORATION</t>
  </si>
  <si>
    <t>Current assets</t>
  </si>
  <si>
    <t>*Includes $35,000 in lease payments</t>
  </si>
  <si>
    <t>times</t>
  </si>
  <si>
    <t>days</t>
  </si>
  <si>
    <t>Problem 3-3</t>
  </si>
  <si>
    <t>Problem 3-17</t>
  </si>
  <si>
    <t>Problem 3-19</t>
  </si>
  <si>
    <t>Problem 3-25</t>
  </si>
  <si>
    <t>Problem 3-30</t>
  </si>
  <si>
    <t>a. Assume the same 10,000 unit volume is maintained in 2005, but that the sales price increases</t>
  </si>
  <si>
    <t>will be unchanged.  The tax rate is 34 percent. Compute aftertax income for the year 2006.</t>
  </si>
  <si>
    <t xml:space="preserve">c. Now assume that in 2007 the volume remains constant at 10,000 units, but the sales price decreases </t>
  </si>
  <si>
    <t xml:space="preserve">by 15 percent from its 2006 level. Also, because of FIFO inventory policy, cost of goods sold </t>
  </si>
  <si>
    <t>Year 2006</t>
  </si>
  <si>
    <t>Year 2006 Net Income</t>
  </si>
  <si>
    <t>Year 2005 Net Income</t>
  </si>
  <si>
    <t>Year 2007</t>
  </si>
  <si>
    <t>Income Statement for 2005</t>
  </si>
  <si>
    <t>Balance Sheet 2005</t>
  </si>
  <si>
    <t>December 31, 2005</t>
  </si>
  <si>
    <t>For the Year Ending December 31, 2005</t>
  </si>
  <si>
    <t>Asset turnover</t>
  </si>
  <si>
    <t>FORMULA</t>
  </si>
  <si>
    <t>CELL REF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</si>
</sst>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%"/>
    <numFmt numFmtId="175" formatCode="0.0%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0_);[Red]\(0\)"/>
    <numFmt numFmtId="179" formatCode="&quot;$&quot;#,##0.000_);[Red]\(&quot;$&quot;#,##0.000\)"/>
    <numFmt numFmtId="180" formatCode="&quot;$&quot;#,##0.0_);[Red]\(&quot;$&quot;#,##0.0\)"/>
    <numFmt numFmtId="181" formatCode="&quot;$&quot;#,##0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0.00_);[Red]\(0.00\)"/>
    <numFmt numFmtId="186" formatCode="0.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  <numFmt numFmtId="195" formatCode="mmmm\ d\,\ 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,##0.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6"/>
      <name val="Arial"/>
      <family val="2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b/>
      <sz val="16"/>
      <color indexed="32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37" fontId="0" fillId="2" borderId="2" xfId="17" applyNumberFormat="1" applyFill="1" applyBorder="1" applyAlignment="1">
      <alignment/>
    </xf>
    <xf numFmtId="0" fontId="0" fillId="2" borderId="3" xfId="0" applyFill="1" applyBorder="1" applyAlignment="1">
      <alignment/>
    </xf>
    <xf numFmtId="0" fontId="7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 vertical="top"/>
      <protection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37" fontId="0" fillId="0" borderId="0" xfId="17" applyNumberFormat="1" applyBorder="1" applyAlignment="1">
      <alignment/>
    </xf>
    <xf numFmtId="37" fontId="0" fillId="2" borderId="2" xfId="17" applyNumberForma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9" fillId="3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4" borderId="4" xfId="0" applyFill="1" applyBorder="1" applyAlignment="1">
      <alignment/>
    </xf>
    <xf numFmtId="49" fontId="0" fillId="4" borderId="4" xfId="0" applyNumberForma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10" fillId="0" borderId="9" xfId="0" applyFont="1" applyBorder="1" applyAlignment="1" applyProtection="1">
      <alignment horizontal="centerContinuous" vertical="top"/>
      <protection/>
    </xf>
    <xf numFmtId="16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12" fillId="0" borderId="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4" borderId="13" xfId="0" applyFill="1" applyBorder="1" applyAlignment="1" applyProtection="1">
      <alignment/>
      <protection locked="0"/>
    </xf>
    <xf numFmtId="49" fontId="0" fillId="4" borderId="13" xfId="0" applyNumberFormat="1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0" borderId="0" xfId="0" applyFont="1" applyBorder="1" applyAlignment="1">
      <alignment horizontal="left" vertical="center"/>
    </xf>
    <xf numFmtId="6" fontId="0" fillId="0" borderId="0" xfId="0" applyNumberFormat="1" applyFont="1" applyBorder="1" applyAlignment="1">
      <alignment horizontal="right" vertical="center"/>
    </xf>
    <xf numFmtId="6" fontId="13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left"/>
    </xf>
    <xf numFmtId="9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6" fontId="0" fillId="0" borderId="14" xfId="0" applyNumberFormat="1" applyBorder="1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5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6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8" fontId="0" fillId="0" borderId="16" xfId="0" applyNumberFormat="1" applyBorder="1" applyAlignment="1">
      <alignment/>
    </xf>
    <xf numFmtId="0" fontId="1" fillId="0" borderId="16" xfId="0" applyFont="1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5" xfId="0" applyBorder="1" applyAlignment="1">
      <alignment horizontal="centerContinuous"/>
    </xf>
    <xf numFmtId="0" fontId="0" fillId="0" borderId="15" xfId="0" applyBorder="1" applyAlignment="1">
      <alignment/>
    </xf>
    <xf numFmtId="195" fontId="0" fillId="0" borderId="15" xfId="0" applyNumberFormat="1" applyBorder="1" applyAlignment="1" quotePrefix="1">
      <alignment horizontal="centerContinuous"/>
    </xf>
    <xf numFmtId="0" fontId="15" fillId="0" borderId="0" xfId="0" applyFont="1" applyAlignment="1">
      <alignment/>
    </xf>
    <xf numFmtId="6" fontId="0" fillId="0" borderId="16" xfId="0" applyNumberFormat="1" applyBorder="1" applyAlignment="1">
      <alignment/>
    </xf>
    <xf numFmtId="0" fontId="0" fillId="4" borderId="17" xfId="0" applyFill="1" applyBorder="1" applyAlignment="1">
      <alignment/>
    </xf>
    <xf numFmtId="49" fontId="0" fillId="4" borderId="17" xfId="0" applyNumberFormat="1" applyFill="1" applyBorder="1" applyAlignment="1">
      <alignment/>
    </xf>
    <xf numFmtId="0" fontId="0" fillId="4" borderId="0" xfId="0" applyFill="1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0" fontId="0" fillId="4" borderId="0" xfId="19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6" fontId="0" fillId="0" borderId="0" xfId="0" applyNumberFormat="1" applyBorder="1" applyAlignment="1">
      <alignment/>
    </xf>
    <xf numFmtId="175" fontId="0" fillId="3" borderId="0" xfId="19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10" fontId="0" fillId="4" borderId="0" xfId="19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16" xfId="0" applyNumberFormat="1" applyBorder="1" applyAlignment="1">
      <alignment/>
    </xf>
    <xf numFmtId="181" fontId="0" fillId="0" borderId="0" xfId="0" applyNumberFormat="1" applyFont="1" applyAlignment="1">
      <alignment/>
    </xf>
    <xf numFmtId="181" fontId="0" fillId="0" borderId="14" xfId="0" applyNumberFormat="1" applyBorder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right" vertical="center"/>
    </xf>
    <xf numFmtId="3" fontId="0" fillId="3" borderId="16" xfId="0" applyNumberFormat="1" applyFill="1" applyBorder="1" applyAlignment="1" applyProtection="1">
      <alignment/>
      <protection locked="0"/>
    </xf>
    <xf numFmtId="181" fontId="0" fillId="3" borderId="14" xfId="0" applyNumberFormat="1" applyFill="1" applyBorder="1" applyAlignment="1" applyProtection="1">
      <alignment/>
      <protection locked="0"/>
    </xf>
    <xf numFmtId="6" fontId="0" fillId="3" borderId="0" xfId="0" applyNumberFormat="1" applyFill="1" applyAlignment="1" applyProtection="1">
      <alignment/>
      <protection locked="0"/>
    </xf>
    <xf numFmtId="3" fontId="0" fillId="3" borderId="0" xfId="0" applyNumberForma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38100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8100" cy="9525"/>
        </a:xfrm>
        <a:prstGeom prst="rect">
          <a:avLst/>
        </a:prstGeom>
        <a:solidFill>
          <a:srgbClr val="008080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3:J10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1" customWidth="1"/>
    <col min="2" max="2" width="2.7109375" style="1" customWidth="1"/>
    <col min="3" max="3" width="5.7109375" style="1" customWidth="1"/>
    <col min="4" max="4" width="4.7109375" style="1" customWidth="1"/>
    <col min="5" max="5" width="22.7109375" style="1" customWidth="1"/>
    <col min="6" max="6" width="4.7109375" style="1" customWidth="1"/>
    <col min="7" max="7" width="22.7109375" style="1" customWidth="1"/>
    <col min="8" max="8" width="4.7109375" style="1" customWidth="1"/>
    <col min="9" max="9" width="22.7109375" style="1" customWidth="1"/>
    <col min="10" max="10" width="5.7109375" style="1" customWidth="1"/>
    <col min="11" max="11" width="4.7109375" style="1" customWidth="1"/>
    <col min="12" max="16384" width="9.140625" style="1" customWidth="1"/>
  </cols>
  <sheetData>
    <row r="1" ht="0.75" customHeight="1"/>
    <row r="2" ht="13.5" customHeight="1" thickBot="1"/>
    <row r="3" spans="3:10" ht="30">
      <c r="C3" s="42" t="s">
        <v>0</v>
      </c>
      <c r="D3" s="43"/>
      <c r="E3" s="43"/>
      <c r="F3" s="43"/>
      <c r="G3" s="43"/>
      <c r="H3" s="43"/>
      <c r="I3" s="43"/>
      <c r="J3" s="44"/>
    </row>
    <row r="4" spans="3:10" ht="20.25">
      <c r="C4" s="39" t="s">
        <v>1</v>
      </c>
      <c r="D4" s="31"/>
      <c r="E4" s="31"/>
      <c r="F4" s="31"/>
      <c r="G4" s="31"/>
      <c r="H4" s="31"/>
      <c r="I4" s="31"/>
      <c r="J4" s="32"/>
    </row>
    <row r="5" spans="3:10" ht="24" customHeight="1">
      <c r="C5" s="33"/>
      <c r="D5" s="34"/>
      <c r="E5" s="34"/>
      <c r="F5" s="34"/>
      <c r="G5" s="34"/>
      <c r="H5" s="34"/>
      <c r="I5" s="34"/>
      <c r="J5" s="35"/>
    </row>
    <row r="6" spans="3:10" ht="24" customHeight="1">
      <c r="C6" s="33"/>
      <c r="D6" s="34"/>
      <c r="E6" s="40" t="s">
        <v>2</v>
      </c>
      <c r="F6" s="34"/>
      <c r="G6" s="40" t="s">
        <v>168</v>
      </c>
      <c r="H6" s="34"/>
      <c r="I6" s="40" t="s">
        <v>169</v>
      </c>
      <c r="J6" s="35"/>
    </row>
    <row r="7" spans="3:10" ht="24" customHeight="1">
      <c r="C7" s="33"/>
      <c r="D7" s="34"/>
      <c r="E7" s="41" t="s">
        <v>170</v>
      </c>
      <c r="F7" s="34"/>
      <c r="G7" s="41" t="s">
        <v>171</v>
      </c>
      <c r="H7" s="34"/>
      <c r="I7" s="41" t="s">
        <v>172</v>
      </c>
      <c r="J7" s="35"/>
    </row>
    <row r="8" spans="3:10" ht="14.25">
      <c r="C8" s="45" t="s">
        <v>134</v>
      </c>
      <c r="D8" s="31"/>
      <c r="E8" s="31"/>
      <c r="F8" s="31"/>
      <c r="G8" s="31"/>
      <c r="H8" s="31"/>
      <c r="I8" s="31"/>
      <c r="J8" s="32"/>
    </row>
    <row r="9" spans="3:10" ht="14.25">
      <c r="C9" s="45" t="s">
        <v>135</v>
      </c>
      <c r="D9" s="31"/>
      <c r="E9" s="31"/>
      <c r="F9" s="31"/>
      <c r="G9" s="31"/>
      <c r="H9" s="31"/>
      <c r="I9" s="31"/>
      <c r="J9" s="32"/>
    </row>
    <row r="10" spans="3:10" ht="7.5" customHeight="1" thickBot="1">
      <c r="C10" s="36"/>
      <c r="D10" s="37"/>
      <c r="E10" s="37"/>
      <c r="F10" s="37"/>
      <c r="G10" s="37"/>
      <c r="H10" s="37"/>
      <c r="I10" s="37"/>
      <c r="J10" s="38"/>
    </row>
  </sheetData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&amp;L&amp;8File: &amp;F&amp;C&amp;8Copyright © 2000 Irwin/McGraw-Hill&amp;R&amp;8Printed: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  <pageSetUpPr fitToPage="1"/>
  </sheetPr>
  <dimension ref="A1:L44"/>
  <sheetViews>
    <sheetView showGridLines="0" showRowColHeaders="0" workbookViewId="0" topLeftCell="A1">
      <pane xSplit="1" ySplit="1" topLeftCell="B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L23" sqref="L23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>
      <c r="A1" s="49"/>
    </row>
    <row r="2" spans="3:11" ht="9.75" customHeight="1">
      <c r="C2" s="22"/>
      <c r="D2" s="22"/>
      <c r="E2" s="22"/>
      <c r="F2" s="22"/>
      <c r="G2" s="22"/>
      <c r="H2" s="22"/>
      <c r="I2" s="22"/>
      <c r="J2" s="22"/>
      <c r="K2" s="22"/>
    </row>
    <row r="3" spans="2:12" ht="30" customHeight="1">
      <c r="B3" s="11"/>
      <c r="C3" s="13"/>
      <c r="D3" s="12" t="s">
        <v>3</v>
      </c>
      <c r="E3" s="3"/>
      <c r="F3" s="3"/>
      <c r="G3" s="3"/>
      <c r="H3" s="3"/>
      <c r="I3" s="3"/>
      <c r="J3" s="3"/>
      <c r="K3" s="2"/>
      <c r="L3" s="7"/>
    </row>
    <row r="4" spans="2:12" ht="18.75">
      <c r="B4" s="11"/>
      <c r="C4" s="13"/>
      <c r="D4" s="13" t="s">
        <v>136</v>
      </c>
      <c r="E4" s="3"/>
      <c r="F4" s="3"/>
      <c r="G4" s="3"/>
      <c r="H4" s="3"/>
      <c r="I4" s="3"/>
      <c r="J4" s="3"/>
      <c r="K4" s="2"/>
      <c r="L4" s="7"/>
    </row>
    <row r="5" spans="2:12" ht="15.75" customHeight="1">
      <c r="B5" s="11"/>
      <c r="C5" s="13"/>
      <c r="D5" s="3"/>
      <c r="E5" s="3"/>
      <c r="F5" s="3"/>
      <c r="G5" s="3"/>
      <c r="H5" s="3"/>
      <c r="I5" s="3"/>
      <c r="J5" s="3"/>
      <c r="K5" s="2"/>
      <c r="L5" s="7"/>
    </row>
    <row r="6" spans="2:12" ht="15.75" customHeight="1">
      <c r="B6" s="11"/>
      <c r="C6" s="15"/>
      <c r="D6" s="17" t="s">
        <v>2</v>
      </c>
      <c r="E6" s="20"/>
      <c r="F6" s="20"/>
      <c r="G6" s="2"/>
      <c r="H6" s="2"/>
      <c r="I6"/>
      <c r="J6"/>
      <c r="K6" s="2"/>
      <c r="L6" s="7"/>
    </row>
    <row r="7" spans="2:12" ht="12.75">
      <c r="B7" s="11"/>
      <c r="C7" s="2"/>
      <c r="D7" s="26" t="s">
        <v>4</v>
      </c>
      <c r="E7" s="20"/>
      <c r="F7" s="20"/>
      <c r="G7" s="2"/>
      <c r="H7" s="2"/>
      <c r="I7"/>
      <c r="J7"/>
      <c r="K7" s="2"/>
      <c r="L7" s="7"/>
    </row>
    <row r="8" spans="2:12" ht="15.75" customHeight="1">
      <c r="B8" s="11"/>
      <c r="C8" s="2"/>
      <c r="D8" s="21"/>
      <c r="E8" s="21"/>
      <c r="F8" s="21"/>
      <c r="G8" s="2"/>
      <c r="H8"/>
      <c r="I8"/>
      <c r="J8"/>
      <c r="K8" s="2"/>
      <c r="L8" s="7"/>
    </row>
    <row r="9" spans="2:12" ht="12.75">
      <c r="B9" s="11"/>
      <c r="C9" s="2"/>
      <c r="D9" s="23" t="s">
        <v>5</v>
      </c>
      <c r="E9" s="47"/>
      <c r="F9" s="28"/>
      <c r="G9" s="2"/>
      <c r="H9"/>
      <c r="I9"/>
      <c r="J9"/>
      <c r="K9" s="2"/>
      <c r="L9" s="7"/>
    </row>
    <row r="10" spans="2:12" ht="12.75">
      <c r="B10" s="11"/>
      <c r="C10" s="2"/>
      <c r="D10" s="24" t="s">
        <v>6</v>
      </c>
      <c r="E10" s="48"/>
      <c r="F10" s="29"/>
      <c r="G10" s="2"/>
      <c r="H10"/>
      <c r="I10"/>
      <c r="J10"/>
      <c r="K10" s="2"/>
      <c r="L10" s="7"/>
    </row>
    <row r="11" spans="2:12" ht="12.75">
      <c r="B11" s="11"/>
      <c r="C11" s="2"/>
      <c r="D11" s="25" t="s">
        <v>7</v>
      </c>
      <c r="E11" s="48"/>
      <c r="F11" s="29"/>
      <c r="G11" s="2"/>
      <c r="H11"/>
      <c r="I11"/>
      <c r="J11"/>
      <c r="K11" s="2"/>
      <c r="L11" s="7"/>
    </row>
    <row r="12" spans="2:12" ht="12.75">
      <c r="B12" s="11"/>
      <c r="C12" s="2"/>
      <c r="D12" s="25" t="s">
        <v>8</v>
      </c>
      <c r="E12" s="48"/>
      <c r="F12" s="29"/>
      <c r="G12" s="2"/>
      <c r="H12"/>
      <c r="I12"/>
      <c r="J12"/>
      <c r="K12" s="2"/>
      <c r="L12" s="7"/>
    </row>
    <row r="13" spans="2:12" ht="12.75">
      <c r="B13" s="11"/>
      <c r="C13" s="2"/>
      <c r="D13" s="21"/>
      <c r="E13" s="21"/>
      <c r="F13" s="21"/>
      <c r="G13" s="2"/>
      <c r="H13"/>
      <c r="I13"/>
      <c r="J13"/>
      <c r="K13" s="2"/>
      <c r="L13" s="7"/>
    </row>
    <row r="14" spans="2:12" ht="12.75">
      <c r="B14" s="11"/>
      <c r="C14" s="2"/>
      <c r="D14" t="s">
        <v>137</v>
      </c>
      <c r="E14"/>
      <c r="F14"/>
      <c r="G14"/>
      <c r="H14"/>
      <c r="I14"/>
      <c r="J14" s="2"/>
      <c r="K14" s="2"/>
      <c r="L14" s="7"/>
    </row>
    <row r="15" spans="2:12" ht="6" customHeight="1">
      <c r="B15" s="11"/>
      <c r="C15" s="2"/>
      <c r="D15"/>
      <c r="E15"/>
      <c r="F15"/>
      <c r="G15"/>
      <c r="H15"/>
      <c r="I15"/>
      <c r="J15" s="2"/>
      <c r="K15" s="2"/>
      <c r="L15" s="7"/>
    </row>
    <row r="16" spans="2:12" ht="12.75" customHeight="1">
      <c r="B16" s="11"/>
      <c r="C16" s="2"/>
      <c r="D16" t="s">
        <v>9</v>
      </c>
      <c r="E16"/>
      <c r="F16"/>
      <c r="G16"/>
      <c r="H16"/>
      <c r="I16"/>
      <c r="J16" s="2"/>
      <c r="K16" s="2"/>
      <c r="L16" s="7"/>
    </row>
    <row r="17" spans="2:12" ht="6" customHeight="1">
      <c r="B17" s="11"/>
      <c r="C17" s="2"/>
      <c r="D17"/>
      <c r="E17"/>
      <c r="F17"/>
      <c r="G17"/>
      <c r="H17"/>
      <c r="I17"/>
      <c r="J17" s="2"/>
      <c r="K17" s="2"/>
      <c r="L17" s="7"/>
    </row>
    <row r="18" spans="2:12" ht="12.75">
      <c r="B18" s="11"/>
      <c r="C18" s="2"/>
      <c r="D18" t="s">
        <v>10</v>
      </c>
      <c r="E18"/>
      <c r="F18"/>
      <c r="G18"/>
      <c r="H18"/>
      <c r="I18"/>
      <c r="J18" s="2"/>
      <c r="K18" s="2"/>
      <c r="L18" s="7"/>
    </row>
    <row r="19" spans="2:12" ht="6" customHeight="1">
      <c r="B19" s="22"/>
      <c r="C19" s="2"/>
      <c r="D19"/>
      <c r="E19"/>
      <c r="F19"/>
      <c r="G19"/>
      <c r="H19"/>
      <c r="I19"/>
      <c r="J19" s="2"/>
      <c r="K19" s="2"/>
      <c r="L19" s="22"/>
    </row>
    <row r="20" spans="2:12" ht="12.75">
      <c r="B20" s="22"/>
      <c r="C20" s="2"/>
      <c r="D20" t="s">
        <v>138</v>
      </c>
      <c r="E20"/>
      <c r="F20"/>
      <c r="G20"/>
      <c r="H20"/>
      <c r="I20"/>
      <c r="J20" s="2"/>
      <c r="K20" s="2"/>
      <c r="L20" s="22"/>
    </row>
    <row r="21" spans="2:12" ht="13.5" thickBot="1">
      <c r="B21" s="22"/>
      <c r="C21" s="2"/>
      <c r="D21"/>
      <c r="E21"/>
      <c r="F21"/>
      <c r="G21"/>
      <c r="H21"/>
      <c r="I21"/>
      <c r="J21" s="2"/>
      <c r="K21" s="2"/>
      <c r="L21" s="22"/>
    </row>
    <row r="22" spans="2:12" ht="13.5" thickTop="1">
      <c r="B22" s="11"/>
      <c r="C22" s="8"/>
      <c r="D22" s="8"/>
      <c r="E22" s="27"/>
      <c r="F22" s="27"/>
      <c r="G22" s="10"/>
      <c r="H22" s="10"/>
      <c r="I22" s="8"/>
      <c r="J22" s="8"/>
      <c r="K22" s="8"/>
      <c r="L22" s="7"/>
    </row>
    <row r="23" spans="2:12" ht="22.5">
      <c r="B23" s="11"/>
      <c r="C23" s="2"/>
      <c r="D23" s="5" t="s">
        <v>11</v>
      </c>
      <c r="E23" s="3"/>
      <c r="F23" s="3"/>
      <c r="G23" s="3"/>
      <c r="H23" s="3"/>
      <c r="I23" s="3"/>
      <c r="J23" s="3"/>
      <c r="K23" s="2"/>
      <c r="L23" s="7"/>
    </row>
    <row r="24" spans="2:12" ht="9.75" customHeight="1">
      <c r="B24" s="11"/>
      <c r="C24" s="2"/>
      <c r="D24" s="17" t="str">
        <f>T(D6)</f>
        <v>Problem 3-1</v>
      </c>
      <c r="E24" s="5"/>
      <c r="F24" s="5"/>
      <c r="G24" s="5"/>
      <c r="H24" s="5"/>
      <c r="I24" s="5"/>
      <c r="J24" s="5"/>
      <c r="K24" s="2"/>
      <c r="L24" s="7"/>
    </row>
    <row r="25" spans="2:12" ht="9.75" customHeight="1">
      <c r="B25" s="11"/>
      <c r="C25" s="2"/>
      <c r="D25" s="17" t="s">
        <v>12</v>
      </c>
      <c r="E25" s="5"/>
      <c r="F25" s="5"/>
      <c r="G25" s="5"/>
      <c r="H25" s="5"/>
      <c r="I25" s="5"/>
      <c r="J25" s="5"/>
      <c r="K25" s="2"/>
      <c r="L25" s="7"/>
    </row>
    <row r="26" spans="2:12" ht="6" customHeight="1">
      <c r="B26" s="11"/>
      <c r="C26" s="2"/>
      <c r="D26" s="17"/>
      <c r="E26" s="5"/>
      <c r="F26" s="5"/>
      <c r="G26" s="5"/>
      <c r="H26" s="5"/>
      <c r="I26" s="5"/>
      <c r="J26" s="5"/>
      <c r="K26" s="2"/>
      <c r="L26" s="7"/>
    </row>
    <row r="27" spans="2:12" ht="12.75" customHeight="1">
      <c r="B27" s="11"/>
      <c r="C27" s="2"/>
      <c r="D27" s="6" t="s">
        <v>13</v>
      </c>
      <c r="E27" s="5"/>
      <c r="F27" s="5"/>
      <c r="G27" s="5"/>
      <c r="H27" s="5"/>
      <c r="I27" s="5"/>
      <c r="J27" s="5"/>
      <c r="K27" s="2"/>
      <c r="L27" s="7"/>
    </row>
    <row r="28" spans="2:12" ht="12.75" customHeight="1">
      <c r="B28" s="11"/>
      <c r="C28" s="2"/>
      <c r="D28" s="6"/>
      <c r="E28" s="5"/>
      <c r="F28" s="5"/>
      <c r="G28" s="5"/>
      <c r="H28" s="5"/>
      <c r="I28" s="5"/>
      <c r="J28" s="5"/>
      <c r="K28" s="2"/>
      <c r="L28" s="7"/>
    </row>
    <row r="29" spans="2:12" ht="12.75" customHeight="1">
      <c r="B29" s="11"/>
      <c r="C29" s="2"/>
      <c r="D29" s="50" t="s">
        <v>14</v>
      </c>
      <c r="E29" s="51">
        <v>800000</v>
      </c>
      <c r="F29" s="52"/>
      <c r="G29" s="52"/>
      <c r="H29" s="52"/>
      <c r="I29" s="53"/>
      <c r="J29" s="53"/>
      <c r="K29" s="2"/>
      <c r="L29" s="7"/>
    </row>
    <row r="30" spans="2:12" ht="12.75" customHeight="1">
      <c r="B30" s="11"/>
      <c r="C30" s="2"/>
      <c r="D30" s="50" t="s">
        <v>15</v>
      </c>
      <c r="E30" s="51">
        <v>200000</v>
      </c>
      <c r="F30" s="52"/>
      <c r="G30" s="52"/>
      <c r="H30" s="52"/>
      <c r="I30" s="53"/>
      <c r="J30" s="53"/>
      <c r="K30" s="2"/>
      <c r="L30" s="7"/>
    </row>
    <row r="31" spans="2:12" ht="12.75" customHeight="1">
      <c r="B31" s="11"/>
      <c r="C31" s="2"/>
      <c r="D31" s="50" t="s">
        <v>16</v>
      </c>
      <c r="E31" s="51">
        <v>100000</v>
      </c>
      <c r="F31" s="52"/>
      <c r="G31" s="52"/>
      <c r="H31" s="52"/>
      <c r="I31" s="53"/>
      <c r="J31" s="53"/>
      <c r="K31" s="2"/>
      <c r="L31" s="7"/>
    </row>
    <row r="32" spans="2:12" ht="12.75" customHeight="1">
      <c r="B32" s="11"/>
      <c r="C32" s="2"/>
      <c r="D32" s="50" t="s">
        <v>185</v>
      </c>
      <c r="E32" s="101">
        <v>2.75</v>
      </c>
      <c r="F32" s="52"/>
      <c r="G32" s="52"/>
      <c r="H32" s="52"/>
      <c r="I32" s="53"/>
      <c r="J32" s="53"/>
      <c r="K32" s="2"/>
      <c r="L32" s="7"/>
    </row>
    <row r="33" spans="2:12" ht="12.75" customHeight="1">
      <c r="B33" s="11"/>
      <c r="C33" s="2"/>
      <c r="D33" s="50"/>
      <c r="E33" s="52"/>
      <c r="F33" s="52"/>
      <c r="G33" s="52"/>
      <c r="H33" s="52"/>
      <c r="I33" s="53"/>
      <c r="J33" s="53"/>
      <c r="K33" s="2"/>
      <c r="L33" s="7"/>
    </row>
    <row r="34" spans="2:12" ht="12.75" customHeight="1">
      <c r="B34" s="11"/>
      <c r="C34" s="2"/>
      <c r="D34" t="s">
        <v>9</v>
      </c>
      <c r="E34" s="5"/>
      <c r="F34" s="5"/>
      <c r="G34" s="5"/>
      <c r="H34" s="5"/>
      <c r="I34" s="5"/>
      <c r="J34" s="5"/>
      <c r="K34" s="2"/>
      <c r="L34" s="7"/>
    </row>
    <row r="35" spans="2:12" ht="12.75" customHeight="1">
      <c r="B35" s="11"/>
      <c r="C35" s="2"/>
      <c r="D35" s="50" t="s">
        <v>17</v>
      </c>
      <c r="E35"/>
      <c r="F35" s="85" t="s">
        <v>186</v>
      </c>
      <c r="G35" s="5"/>
      <c r="H35" s="5"/>
      <c r="I35" s="5"/>
      <c r="J35" s="5"/>
      <c r="K35" s="2"/>
      <c r="L35" s="7"/>
    </row>
    <row r="36" spans="2:12" ht="12.75" customHeight="1">
      <c r="B36" s="11"/>
      <c r="C36" s="2"/>
      <c r="D36" s="6"/>
      <c r="E36" s="5"/>
      <c r="F36" s="5"/>
      <c r="G36" s="5"/>
      <c r="H36" s="5"/>
      <c r="I36" s="5"/>
      <c r="J36" s="5"/>
      <c r="K36" s="2"/>
      <c r="L36" s="7"/>
    </row>
    <row r="37" spans="2:12" ht="12.75" customHeight="1">
      <c r="B37" s="11"/>
      <c r="C37" s="2"/>
      <c r="D37" s="6"/>
      <c r="E37" s="5"/>
      <c r="F37" s="5"/>
      <c r="G37" s="5"/>
      <c r="H37" s="5"/>
      <c r="I37" s="5"/>
      <c r="J37" s="5"/>
      <c r="K37" s="2"/>
      <c r="L37" s="7"/>
    </row>
    <row r="38" spans="2:12" ht="12.75" customHeight="1">
      <c r="B38" s="11"/>
      <c r="C38" s="2"/>
      <c r="D38" t="s">
        <v>10</v>
      </c>
      <c r="E38" s="5"/>
      <c r="F38" s="5"/>
      <c r="G38" s="5"/>
      <c r="H38" s="5"/>
      <c r="I38" s="5"/>
      <c r="J38" s="5"/>
      <c r="K38" s="2"/>
      <c r="L38" s="7"/>
    </row>
    <row r="39" spans="2:12" ht="12.75" customHeight="1">
      <c r="B39" s="11"/>
      <c r="C39" s="2"/>
      <c r="D39" s="6" t="s">
        <v>18</v>
      </c>
      <c r="E39" s="5"/>
      <c r="F39" s="85" t="s">
        <v>186</v>
      </c>
      <c r="G39" s="5"/>
      <c r="H39" s="5"/>
      <c r="I39" s="5"/>
      <c r="J39" s="5"/>
      <c r="K39" s="2"/>
      <c r="L39" s="7"/>
    </row>
    <row r="40" spans="2:12" ht="12.75" customHeight="1">
      <c r="B40" s="22"/>
      <c r="C40" s="2"/>
      <c r="D40" s="6"/>
      <c r="E40" s="5"/>
      <c r="F40" s="89"/>
      <c r="G40" s="5"/>
      <c r="H40" s="5"/>
      <c r="I40" s="5"/>
      <c r="J40" s="5"/>
      <c r="K40" s="2"/>
      <c r="L40" s="22"/>
    </row>
    <row r="41" spans="2:12" ht="12.75" customHeight="1">
      <c r="B41" s="22"/>
      <c r="C41" s="2"/>
      <c r="D41" t="s">
        <v>128</v>
      </c>
      <c r="E41" s="5"/>
      <c r="F41" s="89"/>
      <c r="G41" s="5"/>
      <c r="H41" s="5"/>
      <c r="I41" s="5"/>
      <c r="J41" s="5"/>
      <c r="K41" s="2"/>
      <c r="L41" s="22"/>
    </row>
    <row r="42" spans="2:12" ht="12.75" customHeight="1">
      <c r="B42" s="22"/>
      <c r="C42" s="2"/>
      <c r="D42" s="90" t="s">
        <v>23</v>
      </c>
      <c r="E42" s="5"/>
      <c r="F42" s="85" t="s">
        <v>186</v>
      </c>
      <c r="G42" s="5"/>
      <c r="H42" s="5"/>
      <c r="I42" s="5"/>
      <c r="J42" s="5"/>
      <c r="K42" s="2"/>
      <c r="L42" s="22"/>
    </row>
    <row r="43" spans="3:11" ht="13.5" thickBot="1">
      <c r="C43" s="2"/>
      <c r="D43" s="2"/>
      <c r="E43" s="2"/>
      <c r="F43" s="2"/>
      <c r="G43" s="2"/>
      <c r="H43" s="2"/>
      <c r="I43" s="2"/>
      <c r="J43" s="2"/>
      <c r="K43" s="2"/>
    </row>
    <row r="44" spans="3:11" ht="13.5" thickTop="1">
      <c r="C44" s="8"/>
      <c r="D44" s="8"/>
      <c r="E44" s="9"/>
      <c r="F44" s="9"/>
      <c r="G44" s="10"/>
      <c r="H44" s="10"/>
      <c r="I44" s="8"/>
      <c r="J44" s="8"/>
      <c r="K44" s="8"/>
    </row>
  </sheetData>
  <printOptions horizontalCentered="1"/>
  <pageMargins left="0.5" right="0.5" top="0.75" bottom="0.5" header="0.5" footer="0.25"/>
  <pageSetup fitToHeight="1" fitToWidth="1" horizontalDpi="300" verticalDpi="300" orientation="portrait" scale="99" r:id="rId3"/>
  <headerFooter alignWithMargins="0">
    <oddFooter>&amp;L&amp;8Problem: 3-1&amp;C&amp;8Copyright © 2005 McGraw-Hill Ryerson&amp;R&amp;8Printed: 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29"/>
    <pageSetUpPr fitToPage="1"/>
  </sheetPr>
  <dimension ref="A1:L35"/>
  <sheetViews>
    <sheetView showGridLines="0" showRowColHeaders="0" workbookViewId="0" topLeftCell="A1">
      <pane xSplit="1" ySplit="1" topLeftCell="B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2" sqref="B2:L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>
      <c r="A1" s="49"/>
    </row>
    <row r="2" spans="3:11" ht="9.75" customHeight="1">
      <c r="C2" s="22"/>
      <c r="D2" s="22"/>
      <c r="E2" s="22"/>
      <c r="F2" s="22"/>
      <c r="G2" s="22"/>
      <c r="H2" s="22"/>
      <c r="I2" s="22"/>
      <c r="J2" s="22"/>
      <c r="K2" s="22"/>
    </row>
    <row r="3" spans="2:12" ht="30" customHeight="1">
      <c r="B3" s="11"/>
      <c r="C3" s="13"/>
      <c r="D3" s="12" t="s">
        <v>3</v>
      </c>
      <c r="E3" s="3"/>
      <c r="F3" s="3"/>
      <c r="G3" s="3"/>
      <c r="H3" s="3"/>
      <c r="I3" s="3"/>
      <c r="J3" s="3"/>
      <c r="K3" s="2"/>
      <c r="L3" s="7"/>
    </row>
    <row r="4" spans="2:12" ht="18.75">
      <c r="B4" s="11"/>
      <c r="C4" s="13"/>
      <c r="D4" s="13" t="s">
        <v>136</v>
      </c>
      <c r="E4" s="3"/>
      <c r="F4" s="3"/>
      <c r="G4" s="3"/>
      <c r="H4" s="3"/>
      <c r="I4" s="3"/>
      <c r="J4" s="3"/>
      <c r="K4" s="2"/>
      <c r="L4" s="7"/>
    </row>
    <row r="5" spans="2:12" ht="15.75" customHeight="1">
      <c r="B5" s="11"/>
      <c r="C5" s="13"/>
      <c r="D5" s="3"/>
      <c r="E5" s="3"/>
      <c r="F5" s="3"/>
      <c r="G5" s="3"/>
      <c r="H5" s="3"/>
      <c r="I5" s="3"/>
      <c r="J5" s="3"/>
      <c r="K5" s="2"/>
      <c r="L5" s="7"/>
    </row>
    <row r="6" spans="2:12" ht="15.75" customHeight="1">
      <c r="B6" s="11"/>
      <c r="C6" s="15"/>
      <c r="D6" s="17" t="s">
        <v>168</v>
      </c>
      <c r="E6" s="20"/>
      <c r="F6" s="20"/>
      <c r="G6" s="2"/>
      <c r="H6" s="2"/>
      <c r="I6"/>
      <c r="J6"/>
      <c r="K6" s="2"/>
      <c r="L6" s="7"/>
    </row>
    <row r="7" spans="2:12" ht="12.75">
      <c r="B7" s="11"/>
      <c r="C7" s="2"/>
      <c r="D7" s="26" t="s">
        <v>4</v>
      </c>
      <c r="E7" s="20"/>
      <c r="F7" s="20"/>
      <c r="G7" s="2"/>
      <c r="H7" s="2"/>
      <c r="I7"/>
      <c r="J7"/>
      <c r="K7" s="2"/>
      <c r="L7" s="7"/>
    </row>
    <row r="8" spans="2:12" ht="15.75" customHeight="1">
      <c r="B8" s="11"/>
      <c r="C8" s="2"/>
      <c r="D8" s="21"/>
      <c r="E8" s="21"/>
      <c r="F8" s="21"/>
      <c r="G8" s="2"/>
      <c r="H8"/>
      <c r="I8"/>
      <c r="J8"/>
      <c r="K8" s="2"/>
      <c r="L8" s="7"/>
    </row>
    <row r="9" spans="2:12" ht="12.75">
      <c r="B9" s="11"/>
      <c r="C9" s="2"/>
      <c r="D9" s="23" t="s">
        <v>5</v>
      </c>
      <c r="E9" s="47"/>
      <c r="F9" s="28"/>
      <c r="G9" s="2"/>
      <c r="H9"/>
      <c r="I9"/>
      <c r="J9"/>
      <c r="K9" s="2"/>
      <c r="L9" s="7"/>
    </row>
    <row r="10" spans="2:12" ht="12.75">
      <c r="B10" s="11"/>
      <c r="C10" s="2"/>
      <c r="D10" s="24" t="s">
        <v>6</v>
      </c>
      <c r="E10" s="48"/>
      <c r="F10" s="29"/>
      <c r="G10" s="2"/>
      <c r="H10"/>
      <c r="I10"/>
      <c r="J10"/>
      <c r="K10" s="2"/>
      <c r="L10" s="7"/>
    </row>
    <row r="11" spans="2:12" ht="12.75">
      <c r="B11" s="11"/>
      <c r="C11" s="2"/>
      <c r="D11" s="25" t="s">
        <v>7</v>
      </c>
      <c r="E11" s="48"/>
      <c r="F11" s="29"/>
      <c r="G11" s="2"/>
      <c r="H11"/>
      <c r="I11"/>
      <c r="J11"/>
      <c r="K11" s="2"/>
      <c r="L11" s="7"/>
    </row>
    <row r="12" spans="2:12" ht="12.75">
      <c r="B12" s="11"/>
      <c r="C12" s="2"/>
      <c r="D12" s="25" t="s">
        <v>8</v>
      </c>
      <c r="E12" s="48"/>
      <c r="F12" s="29"/>
      <c r="G12" s="2"/>
      <c r="H12"/>
      <c r="I12"/>
      <c r="J12"/>
      <c r="K12" s="2"/>
      <c r="L12" s="7"/>
    </row>
    <row r="13" spans="2:12" ht="12.75">
      <c r="B13" s="11"/>
      <c r="C13" s="2"/>
      <c r="D13" s="21"/>
      <c r="E13" s="21"/>
      <c r="F13" s="21"/>
      <c r="G13" s="2"/>
      <c r="H13"/>
      <c r="I13"/>
      <c r="J13"/>
      <c r="K13" s="2"/>
      <c r="L13" s="7"/>
    </row>
    <row r="14" spans="2:12" ht="12.75">
      <c r="B14" s="11"/>
      <c r="C14" s="2"/>
      <c r="D14" t="s">
        <v>139</v>
      </c>
      <c r="E14"/>
      <c r="F14"/>
      <c r="G14"/>
      <c r="H14"/>
      <c r="I14"/>
      <c r="J14" s="2"/>
      <c r="K14" s="2"/>
      <c r="L14" s="7"/>
    </row>
    <row r="15" spans="2:12" ht="12.75">
      <c r="B15" s="11"/>
      <c r="C15" s="2"/>
      <c r="D15" t="s">
        <v>140</v>
      </c>
      <c r="E15"/>
      <c r="F15"/>
      <c r="G15"/>
      <c r="H15"/>
      <c r="I15"/>
      <c r="J15" s="2"/>
      <c r="K15" s="2"/>
      <c r="L15" s="7"/>
    </row>
    <row r="16" spans="2:12" ht="12.75">
      <c r="B16" s="11"/>
      <c r="C16" s="2"/>
      <c r="D16" t="s">
        <v>141</v>
      </c>
      <c r="E16"/>
      <c r="F16"/>
      <c r="G16"/>
      <c r="H16"/>
      <c r="I16"/>
      <c r="J16" s="2"/>
      <c r="K16" s="2"/>
      <c r="L16" s="7"/>
    </row>
    <row r="17" spans="2:12" ht="13.5" thickBot="1">
      <c r="B17" s="11"/>
      <c r="C17" s="2"/>
      <c r="D17" s="2"/>
      <c r="E17" s="4"/>
      <c r="F17" s="4"/>
      <c r="G17" s="18"/>
      <c r="H17" s="18"/>
      <c r="I17" s="2"/>
      <c r="J17" s="2"/>
      <c r="K17" s="2"/>
      <c r="L17" s="7"/>
    </row>
    <row r="18" spans="3:11" ht="13.5" thickTop="1">
      <c r="C18" s="8"/>
      <c r="D18" s="8"/>
      <c r="E18" s="27"/>
      <c r="F18" s="27"/>
      <c r="G18" s="19"/>
      <c r="H18" s="19"/>
      <c r="I18" s="8"/>
      <c r="J18" s="8"/>
      <c r="K18" s="8"/>
    </row>
    <row r="19" spans="2:12" ht="22.5">
      <c r="B19" s="11"/>
      <c r="C19" s="2"/>
      <c r="D19" s="5" t="s">
        <v>11</v>
      </c>
      <c r="E19" s="3"/>
      <c r="F19" s="3"/>
      <c r="G19" s="3"/>
      <c r="H19" s="3"/>
      <c r="I19" s="3"/>
      <c r="J19" s="3"/>
      <c r="K19" s="2"/>
      <c r="L19" s="7"/>
    </row>
    <row r="20" spans="2:12" ht="9.75" customHeight="1">
      <c r="B20" s="11"/>
      <c r="C20" s="2"/>
      <c r="D20" s="17" t="str">
        <f>T(D6)</f>
        <v>Problem 3-3</v>
      </c>
      <c r="E20" s="5"/>
      <c r="F20" s="5"/>
      <c r="G20" s="5"/>
      <c r="H20" s="5"/>
      <c r="I20" s="5"/>
      <c r="J20" s="5"/>
      <c r="K20" s="2"/>
      <c r="L20" s="7"/>
    </row>
    <row r="21" spans="2:12" ht="9.75" customHeight="1">
      <c r="B21" s="11"/>
      <c r="C21" s="2"/>
      <c r="D21" s="17" t="s">
        <v>12</v>
      </c>
      <c r="E21" s="5"/>
      <c r="F21" s="5"/>
      <c r="G21" s="5"/>
      <c r="H21" s="5"/>
      <c r="I21" s="5"/>
      <c r="J21" s="5"/>
      <c r="K21" s="2"/>
      <c r="L21" s="7"/>
    </row>
    <row r="22" spans="2:12" ht="6" customHeight="1">
      <c r="B22" s="11"/>
      <c r="C22" s="2"/>
      <c r="D22" s="17"/>
      <c r="E22" s="5"/>
      <c r="F22" s="5"/>
      <c r="G22" s="5"/>
      <c r="H22" s="5"/>
      <c r="I22" s="5"/>
      <c r="J22" s="5"/>
      <c r="K22" s="2"/>
      <c r="L22" s="7"/>
    </row>
    <row r="23" spans="2:12" ht="12.75" customHeight="1">
      <c r="B23" s="11"/>
      <c r="C23" s="2"/>
      <c r="D23" s="6" t="s">
        <v>19</v>
      </c>
      <c r="E23" s="5"/>
      <c r="F23" s="5"/>
      <c r="G23" s="5"/>
      <c r="H23" s="5"/>
      <c r="I23" s="5"/>
      <c r="J23" s="5"/>
      <c r="K23" s="2"/>
      <c r="L23" s="7"/>
    </row>
    <row r="24" spans="2:12" ht="6" customHeight="1">
      <c r="B24" s="11"/>
      <c r="C24" s="2"/>
      <c r="D24" s="6"/>
      <c r="E24" s="5"/>
      <c r="F24" s="5"/>
      <c r="G24" s="5"/>
      <c r="H24" s="5"/>
      <c r="I24" s="5"/>
      <c r="J24" s="5"/>
      <c r="K24" s="2"/>
      <c r="L24" s="7"/>
    </row>
    <row r="25" spans="2:12" ht="12.75" customHeight="1">
      <c r="B25" s="11"/>
      <c r="C25" s="2"/>
      <c r="D25" s="54" t="s">
        <v>20</v>
      </c>
      <c r="E25" s="5"/>
      <c r="F25" s="5"/>
      <c r="G25" s="5"/>
      <c r="H25" s="5"/>
      <c r="I25" s="5"/>
      <c r="J25" s="5"/>
      <c r="K25" s="2"/>
      <c r="L25" s="7"/>
    </row>
    <row r="26" spans="2:12" ht="6" customHeight="1">
      <c r="B26" s="11"/>
      <c r="C26" s="2"/>
      <c r="D26" s="6"/>
      <c r="E26" s="5"/>
      <c r="F26" s="5"/>
      <c r="G26" s="5"/>
      <c r="H26" s="5"/>
      <c r="I26" s="5"/>
      <c r="J26" s="5"/>
      <c r="K26" s="2"/>
      <c r="L26" s="7"/>
    </row>
    <row r="27" spans="2:12" ht="12.75" customHeight="1">
      <c r="B27" s="11"/>
      <c r="C27" s="2"/>
      <c r="D27" s="50" t="s">
        <v>21</v>
      </c>
      <c r="E27" s="53"/>
      <c r="F27" s="51">
        <v>500000</v>
      </c>
      <c r="G27" s="5"/>
      <c r="H27" s="5"/>
      <c r="I27" s="5"/>
      <c r="J27" s="5"/>
      <c r="K27" s="2"/>
      <c r="L27" s="7"/>
    </row>
    <row r="28" spans="2:12" ht="12.75" customHeight="1">
      <c r="B28" s="11"/>
      <c r="C28" s="2"/>
      <c r="D28" s="6" t="s">
        <v>22</v>
      </c>
      <c r="E28" s="5"/>
      <c r="F28" s="51">
        <v>1200000</v>
      </c>
      <c r="G28" s="5"/>
      <c r="H28" s="5"/>
      <c r="I28" s="5"/>
      <c r="J28" s="5"/>
      <c r="K28" s="2"/>
      <c r="L28" s="7"/>
    </row>
    <row r="29" spans="2:12" ht="12.75" customHeight="1">
      <c r="B29" s="11"/>
      <c r="C29" s="2"/>
      <c r="D29" s="6" t="s">
        <v>23</v>
      </c>
      <c r="E29" s="5"/>
      <c r="F29" s="55">
        <v>0.06</v>
      </c>
      <c r="G29" s="5"/>
      <c r="H29" s="5"/>
      <c r="I29" s="5"/>
      <c r="J29" s="5"/>
      <c r="K29" s="2"/>
      <c r="L29" s="7"/>
    </row>
    <row r="30" spans="2:12" ht="6" customHeight="1">
      <c r="B30" s="11"/>
      <c r="C30" s="2"/>
      <c r="D30" s="6"/>
      <c r="E30" s="5"/>
      <c r="F30" s="5"/>
      <c r="G30" s="5"/>
      <c r="H30" s="5"/>
      <c r="I30" s="5"/>
      <c r="J30" s="5"/>
      <c r="K30" s="2"/>
      <c r="L30" s="7"/>
    </row>
    <row r="31" spans="2:12" ht="12.75" customHeight="1">
      <c r="B31" s="11"/>
      <c r="C31" s="2"/>
      <c r="D31" s="6" t="s">
        <v>24</v>
      </c>
      <c r="E31" s="5"/>
      <c r="F31" s="85" t="s">
        <v>186</v>
      </c>
      <c r="G31" s="30"/>
      <c r="H31" s="30"/>
      <c r="I31" s="30"/>
      <c r="J31" s="5"/>
      <c r="K31" s="2"/>
      <c r="L31" s="7"/>
    </row>
    <row r="32" spans="2:12" ht="6" customHeight="1">
      <c r="B32" s="11"/>
      <c r="C32" s="2"/>
      <c r="D32" s="6"/>
      <c r="E32" s="5"/>
      <c r="F32" s="84"/>
      <c r="G32" s="30"/>
      <c r="H32" s="30"/>
      <c r="I32" s="30"/>
      <c r="J32" s="5"/>
      <c r="K32" s="2"/>
      <c r="L32" s="7"/>
    </row>
    <row r="33" spans="2:12" ht="12.75" customHeight="1">
      <c r="B33" s="11"/>
      <c r="C33" s="2"/>
      <c r="D33" s="6" t="s">
        <v>17</v>
      </c>
      <c r="E33" s="5"/>
      <c r="F33" s="85" t="s">
        <v>186</v>
      </c>
      <c r="G33" s="30"/>
      <c r="H33" s="30"/>
      <c r="I33" s="30"/>
      <c r="J33" s="5"/>
      <c r="K33" s="2"/>
      <c r="L33" s="7"/>
    </row>
    <row r="34" spans="2:12" ht="13.5" thickBot="1">
      <c r="B34" s="11"/>
      <c r="C34" s="2"/>
      <c r="D34" s="2"/>
      <c r="E34" s="2"/>
      <c r="F34" s="2"/>
      <c r="G34" s="2"/>
      <c r="H34" s="2"/>
      <c r="I34" s="2"/>
      <c r="J34" s="2"/>
      <c r="K34" s="2"/>
      <c r="L34" s="7"/>
    </row>
    <row r="35" spans="3:11" ht="13.5" thickTop="1">
      <c r="C35" s="8"/>
      <c r="D35" s="8"/>
      <c r="E35" s="9"/>
      <c r="F35" s="9"/>
      <c r="G35" s="19"/>
      <c r="H35" s="19"/>
      <c r="I35" s="8"/>
      <c r="J35" s="8"/>
      <c r="K35" s="8"/>
    </row>
  </sheetData>
  <printOptions horizontalCentered="1"/>
  <pageMargins left="0.5" right="0.5" top="0.75" bottom="0.5" header="0.5" footer="0.25"/>
  <pageSetup fitToHeight="1" fitToWidth="1" horizontalDpi="300" verticalDpi="300" orientation="portrait" scale="99" r:id="rId3"/>
  <headerFooter alignWithMargins="0">
    <oddFooter>&amp;L&amp;8Problem: 3-3&amp;C&amp;8Copyright © 2005 McGraw-Hill Ryerson&amp;R&amp;8Printed: &amp;D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29"/>
    <pageSetUpPr fitToPage="1"/>
  </sheetPr>
  <dimension ref="A1:L62"/>
  <sheetViews>
    <sheetView showGridLines="0" showRowColHeaders="0" workbookViewId="0" topLeftCell="A1">
      <pane xSplit="1" ySplit="1" topLeftCell="B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2" sqref="B2:L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24.7109375" style="1" customWidth="1"/>
    <col min="5" max="5" width="12.7109375" style="1" customWidth="1"/>
    <col min="6" max="6" width="6.7109375" style="1" customWidth="1"/>
    <col min="7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>
      <c r="A1" s="49"/>
    </row>
    <row r="2" spans="3:11" ht="9.75" customHeight="1">
      <c r="C2" s="22"/>
      <c r="D2" s="22"/>
      <c r="E2" s="22"/>
      <c r="F2" s="22"/>
      <c r="G2" s="22"/>
      <c r="H2" s="22"/>
      <c r="I2" s="22"/>
      <c r="J2" s="22"/>
      <c r="K2" s="22"/>
    </row>
    <row r="3" spans="2:12" ht="30" customHeight="1">
      <c r="B3" s="11"/>
      <c r="C3" s="13"/>
      <c r="D3" s="12" t="s">
        <v>3</v>
      </c>
      <c r="E3" s="3"/>
      <c r="F3" s="3"/>
      <c r="G3" s="3"/>
      <c r="H3" s="3"/>
      <c r="I3" s="3"/>
      <c r="J3" s="3"/>
      <c r="K3" s="2"/>
      <c r="L3" s="7"/>
    </row>
    <row r="4" spans="2:12" ht="18.75">
      <c r="B4" s="11"/>
      <c r="C4" s="13"/>
      <c r="D4" s="13" t="s">
        <v>136</v>
      </c>
      <c r="E4" s="3"/>
      <c r="F4" s="3"/>
      <c r="G4" s="3"/>
      <c r="H4" s="3"/>
      <c r="I4" s="3"/>
      <c r="J4" s="3"/>
      <c r="K4" s="2"/>
      <c r="L4" s="7"/>
    </row>
    <row r="5" spans="2:12" ht="15.75" customHeight="1">
      <c r="B5" s="11"/>
      <c r="C5" s="13"/>
      <c r="D5" s="3"/>
      <c r="E5" s="3"/>
      <c r="F5" s="3"/>
      <c r="G5" s="3"/>
      <c r="H5" s="3"/>
      <c r="I5" s="3"/>
      <c r="J5" s="3"/>
      <c r="K5" s="2"/>
      <c r="L5" s="7"/>
    </row>
    <row r="6" spans="2:12" ht="15.75" customHeight="1">
      <c r="B6" s="11"/>
      <c r="C6" s="15"/>
      <c r="D6" s="17" t="s">
        <v>169</v>
      </c>
      <c r="E6" s="20"/>
      <c r="F6" s="20"/>
      <c r="G6" s="2"/>
      <c r="H6" s="2"/>
      <c r="I6"/>
      <c r="J6"/>
      <c r="K6" s="2"/>
      <c r="L6" s="7"/>
    </row>
    <row r="7" spans="2:12" ht="12.75">
      <c r="B7" s="11"/>
      <c r="C7" s="2"/>
      <c r="D7" s="26" t="s">
        <v>25</v>
      </c>
      <c r="E7" s="20"/>
      <c r="F7" s="20"/>
      <c r="G7" s="2"/>
      <c r="H7" s="2"/>
      <c r="I7"/>
      <c r="J7"/>
      <c r="K7" s="2"/>
      <c r="L7" s="7"/>
    </row>
    <row r="8" spans="2:12" ht="15.75" customHeight="1">
      <c r="B8" s="11"/>
      <c r="C8" s="2"/>
      <c r="D8" s="21"/>
      <c r="E8" s="21"/>
      <c r="F8" s="21"/>
      <c r="G8" s="2"/>
      <c r="H8"/>
      <c r="I8"/>
      <c r="J8"/>
      <c r="K8" s="2"/>
      <c r="L8" s="7"/>
    </row>
    <row r="9" spans="2:12" ht="12.75">
      <c r="B9" s="11"/>
      <c r="C9" s="2"/>
      <c r="D9" s="23" t="s">
        <v>5</v>
      </c>
      <c r="E9" s="47"/>
      <c r="F9" s="76"/>
      <c r="G9" s="28"/>
      <c r="H9"/>
      <c r="I9"/>
      <c r="J9"/>
      <c r="K9" s="2"/>
      <c r="L9" s="7"/>
    </row>
    <row r="10" spans="2:12" ht="12.75">
      <c r="B10" s="11"/>
      <c r="C10" s="2"/>
      <c r="D10" s="24" t="s">
        <v>6</v>
      </c>
      <c r="E10" s="48"/>
      <c r="F10" s="77"/>
      <c r="G10" s="29"/>
      <c r="H10"/>
      <c r="I10"/>
      <c r="J10"/>
      <c r="K10" s="2"/>
      <c r="L10" s="7"/>
    </row>
    <row r="11" spans="2:12" ht="12.75">
      <c r="B11" s="11"/>
      <c r="C11" s="2"/>
      <c r="D11" s="25" t="s">
        <v>7</v>
      </c>
      <c r="E11" s="48"/>
      <c r="F11" s="77"/>
      <c r="G11" s="29"/>
      <c r="H11"/>
      <c r="I11"/>
      <c r="J11"/>
      <c r="K11" s="2"/>
      <c r="L11" s="7"/>
    </row>
    <row r="12" spans="2:12" ht="12.75">
      <c r="B12" s="11"/>
      <c r="C12" s="2"/>
      <c r="D12" s="25" t="s">
        <v>8</v>
      </c>
      <c r="E12" s="48"/>
      <c r="F12" s="77"/>
      <c r="G12" s="29"/>
      <c r="H12"/>
      <c r="I12"/>
      <c r="J12"/>
      <c r="K12" s="2"/>
      <c r="L12" s="7"/>
    </row>
    <row r="13" spans="2:12" ht="12.75">
      <c r="B13" s="11"/>
      <c r="C13" s="2"/>
      <c r="D13" s="21"/>
      <c r="E13" s="21"/>
      <c r="F13" s="21"/>
      <c r="G13" s="2"/>
      <c r="H13"/>
      <c r="I13"/>
      <c r="J13"/>
      <c r="K13" s="2"/>
      <c r="L13" s="7"/>
    </row>
    <row r="14" spans="2:12" ht="12.75">
      <c r="B14" s="11"/>
      <c r="C14" s="2"/>
      <c r="D14" t="s">
        <v>142</v>
      </c>
      <c r="E14"/>
      <c r="F14"/>
      <c r="G14"/>
      <c r="H14"/>
      <c r="I14"/>
      <c r="J14" s="2"/>
      <c r="K14" s="2"/>
      <c r="L14" s="7"/>
    </row>
    <row r="15" spans="2:12" ht="12.75">
      <c r="B15" s="11"/>
      <c r="C15" s="2"/>
      <c r="D15" t="s">
        <v>26</v>
      </c>
      <c r="E15"/>
      <c r="F15"/>
      <c r="G15"/>
      <c r="H15"/>
      <c r="I15"/>
      <c r="J15" s="2"/>
      <c r="K15" s="2"/>
      <c r="L15" s="7"/>
    </row>
    <row r="16" spans="2:12" ht="6" customHeight="1">
      <c r="B16" s="11"/>
      <c r="C16" s="2"/>
      <c r="D16"/>
      <c r="E16"/>
      <c r="F16"/>
      <c r="G16"/>
      <c r="H16"/>
      <c r="I16"/>
      <c r="J16" s="2"/>
      <c r="K16" s="2"/>
      <c r="L16" s="7"/>
    </row>
    <row r="17" spans="2:12" ht="12.75">
      <c r="B17" s="11"/>
      <c r="C17" s="2"/>
      <c r="D17" s="61" t="s">
        <v>143</v>
      </c>
      <c r="E17" s="61"/>
      <c r="F17" s="61"/>
      <c r="G17" s="61"/>
      <c r="H17" s="61"/>
      <c r="I17" s="61"/>
      <c r="J17" s="2"/>
      <c r="K17" s="2"/>
      <c r="L17" s="7"/>
    </row>
    <row r="18" spans="2:12" ht="13.5" thickBot="1">
      <c r="B18" s="11"/>
      <c r="C18" s="2"/>
      <c r="D18" s="62" t="s">
        <v>182</v>
      </c>
      <c r="E18" s="62"/>
      <c r="F18" s="62"/>
      <c r="G18" s="62"/>
      <c r="H18" s="62"/>
      <c r="I18" s="62"/>
      <c r="J18" s="2"/>
      <c r="K18" s="2"/>
      <c r="L18" s="7"/>
    </row>
    <row r="19" spans="2:12" ht="6" customHeight="1">
      <c r="B19" s="11"/>
      <c r="C19" s="2"/>
      <c r="D19"/>
      <c r="E19"/>
      <c r="F19"/>
      <c r="G19"/>
      <c r="H19"/>
      <c r="I19"/>
      <c r="J19" s="2"/>
      <c r="K19" s="2"/>
      <c r="L19" s="7"/>
    </row>
    <row r="20" spans="2:12" ht="12.75">
      <c r="B20" s="11"/>
      <c r="C20" s="2"/>
      <c r="D20" s="56" t="s">
        <v>14</v>
      </c>
      <c r="E20"/>
      <c r="F20"/>
      <c r="G20" s="56" t="s">
        <v>27</v>
      </c>
      <c r="H20"/>
      <c r="I20"/>
      <c r="J20" s="2"/>
      <c r="K20" s="2"/>
      <c r="L20" s="7"/>
    </row>
    <row r="21" spans="2:12" ht="12.75">
      <c r="B21" s="11"/>
      <c r="C21" s="2"/>
      <c r="D21" t="s">
        <v>28</v>
      </c>
      <c r="E21" s="57">
        <v>60000</v>
      </c>
      <c r="F21"/>
      <c r="G21" t="s">
        <v>29</v>
      </c>
      <c r="H21"/>
      <c r="I21" s="57">
        <v>220000</v>
      </c>
      <c r="J21" s="2"/>
      <c r="K21" s="2"/>
      <c r="L21" s="7"/>
    </row>
    <row r="22" spans="2:12" ht="12.75">
      <c r="B22" s="11"/>
      <c r="C22" s="2"/>
      <c r="D22" t="s">
        <v>30</v>
      </c>
      <c r="E22" s="59">
        <v>240000</v>
      </c>
      <c r="F22"/>
      <c r="G22" t="s">
        <v>31</v>
      </c>
      <c r="H22"/>
      <c r="I22" s="59">
        <v>30000</v>
      </c>
      <c r="J22" s="2"/>
      <c r="K22" s="2"/>
      <c r="L22" s="7"/>
    </row>
    <row r="23" spans="2:12" ht="12.75">
      <c r="B23" s="11"/>
      <c r="C23" s="2"/>
      <c r="D23" t="s">
        <v>32</v>
      </c>
      <c r="E23" s="59">
        <v>350000</v>
      </c>
      <c r="F23"/>
      <c r="G23" t="s">
        <v>33</v>
      </c>
      <c r="H23"/>
      <c r="I23" s="59">
        <v>150000</v>
      </c>
      <c r="J23" s="2"/>
      <c r="K23" s="2"/>
      <c r="L23" s="7"/>
    </row>
    <row r="24" spans="2:12" ht="12.75">
      <c r="B24" s="11"/>
      <c r="C24" s="2"/>
      <c r="D24" t="s">
        <v>34</v>
      </c>
      <c r="E24" s="59">
        <v>410000</v>
      </c>
      <c r="F24"/>
      <c r="G24" t="s">
        <v>35</v>
      </c>
      <c r="H24"/>
      <c r="I24" s="59">
        <v>280000</v>
      </c>
      <c r="J24" s="2"/>
      <c r="K24" s="2"/>
      <c r="L24" s="7"/>
    </row>
    <row r="25" spans="2:12" ht="12.75">
      <c r="B25" s="11"/>
      <c r="C25" s="2"/>
      <c r="D25"/>
      <c r="E25"/>
      <c r="F25"/>
      <c r="G25" t="s">
        <v>36</v>
      </c>
      <c r="H25"/>
      <c r="I25" s="59">
        <v>380000</v>
      </c>
      <c r="J25" s="2"/>
      <c r="K25" s="2"/>
      <c r="L25" s="7"/>
    </row>
    <row r="26" spans="2:12" ht="12.75">
      <c r="B26" s="11"/>
      <c r="C26" s="2"/>
      <c r="D26"/>
      <c r="E26"/>
      <c r="F26"/>
      <c r="G26" t="s">
        <v>37</v>
      </c>
      <c r="H26"/>
      <c r="I26" s="59"/>
      <c r="J26" s="2"/>
      <c r="K26" s="2"/>
      <c r="L26" s="7"/>
    </row>
    <row r="27" spans="2:12" ht="13.5" thickBot="1">
      <c r="B27" s="11"/>
      <c r="C27" s="2"/>
      <c r="D27" t="s">
        <v>38</v>
      </c>
      <c r="E27" s="58">
        <f>SUM(E21:E25)</f>
        <v>1060000</v>
      </c>
      <c r="F27"/>
      <c r="G27" t="s">
        <v>39</v>
      </c>
      <c r="H27"/>
      <c r="I27" s="58">
        <f>SUM(I21:I25)</f>
        <v>1060000</v>
      </c>
      <c r="J27" s="2"/>
      <c r="K27" s="2"/>
      <c r="L27" s="7"/>
    </row>
    <row r="28" spans="2:12" ht="6" customHeight="1" thickTop="1">
      <c r="B28" s="11"/>
      <c r="C28" s="2"/>
      <c r="D28"/>
      <c r="E28"/>
      <c r="F28"/>
      <c r="G28"/>
      <c r="H28"/>
      <c r="I28"/>
      <c r="J28" s="2"/>
      <c r="K28" s="2"/>
      <c r="L28" s="7"/>
    </row>
    <row r="29" spans="2:12" ht="12.75">
      <c r="B29" s="11"/>
      <c r="C29" s="2"/>
      <c r="D29" t="s">
        <v>40</v>
      </c>
      <c r="E29"/>
      <c r="F29"/>
      <c r="G29"/>
      <c r="H29"/>
      <c r="I29"/>
      <c r="J29" s="2"/>
      <c r="K29" s="2"/>
      <c r="L29" s="7"/>
    </row>
    <row r="30" spans="2:12" ht="6" customHeight="1">
      <c r="B30" s="11"/>
      <c r="C30" s="2"/>
      <c r="D30"/>
      <c r="E30"/>
      <c r="F30"/>
      <c r="G30"/>
      <c r="H30"/>
      <c r="I30"/>
      <c r="J30" s="2"/>
      <c r="K30" s="2"/>
      <c r="L30" s="7"/>
    </row>
    <row r="31" spans="2:12" ht="12.75" customHeight="1">
      <c r="B31" s="11"/>
      <c r="C31" s="2"/>
      <c r="D31" t="s">
        <v>41</v>
      </c>
      <c r="E31"/>
      <c r="F31"/>
      <c r="G31"/>
      <c r="H31"/>
      <c r="I31"/>
      <c r="J31" s="2"/>
      <c r="K31" s="2"/>
      <c r="L31" s="7"/>
    </row>
    <row r="32" spans="2:12" ht="6" customHeight="1">
      <c r="B32" s="11"/>
      <c r="C32" s="2"/>
      <c r="D32"/>
      <c r="E32"/>
      <c r="F32"/>
      <c r="G32"/>
      <c r="H32"/>
      <c r="I32"/>
      <c r="J32" s="2"/>
      <c r="K32" s="2"/>
      <c r="L32" s="7"/>
    </row>
    <row r="33" spans="2:12" ht="12.75" customHeight="1">
      <c r="B33" s="11"/>
      <c r="C33" s="2"/>
      <c r="D33" t="s">
        <v>42</v>
      </c>
      <c r="E33"/>
      <c r="F33"/>
      <c r="G33"/>
      <c r="H33"/>
      <c r="I33"/>
      <c r="J33" s="2"/>
      <c r="K33" s="2"/>
      <c r="L33" s="7"/>
    </row>
    <row r="34" spans="2:12" ht="6" customHeight="1">
      <c r="B34" s="11"/>
      <c r="C34" s="2"/>
      <c r="D34"/>
      <c r="E34"/>
      <c r="F34"/>
      <c r="G34"/>
      <c r="H34"/>
      <c r="I34"/>
      <c r="J34" s="2"/>
      <c r="K34" s="2"/>
      <c r="L34" s="7"/>
    </row>
    <row r="35" spans="2:12" ht="12.75" customHeight="1">
      <c r="B35" s="11"/>
      <c r="C35" s="2"/>
      <c r="D35" t="s">
        <v>43</v>
      </c>
      <c r="E35"/>
      <c r="F35"/>
      <c r="G35"/>
      <c r="H35"/>
      <c r="I35"/>
      <c r="J35" s="2"/>
      <c r="K35" s="2"/>
      <c r="L35" s="7"/>
    </row>
    <row r="36" spans="2:12" ht="6" customHeight="1">
      <c r="B36" s="11"/>
      <c r="C36" s="2"/>
      <c r="D36"/>
      <c r="E36"/>
      <c r="F36"/>
      <c r="G36"/>
      <c r="H36"/>
      <c r="I36"/>
      <c r="J36" s="2"/>
      <c r="K36" s="2"/>
      <c r="L36" s="7"/>
    </row>
    <row r="37" spans="2:12" ht="12.75" customHeight="1">
      <c r="B37" s="11"/>
      <c r="C37" s="2"/>
      <c r="D37" t="s">
        <v>44</v>
      </c>
      <c r="E37"/>
      <c r="F37"/>
      <c r="G37"/>
      <c r="H37"/>
      <c r="I37"/>
      <c r="J37" s="2"/>
      <c r="K37" s="2"/>
      <c r="L37" s="7"/>
    </row>
    <row r="38" spans="2:12" ht="6" customHeight="1">
      <c r="B38" s="11"/>
      <c r="C38" s="2"/>
      <c r="D38"/>
      <c r="E38"/>
      <c r="F38"/>
      <c r="G38"/>
      <c r="H38"/>
      <c r="I38"/>
      <c r="J38" s="2"/>
      <c r="K38" s="2"/>
      <c r="L38" s="7"/>
    </row>
    <row r="39" spans="2:12" ht="12.75">
      <c r="B39" s="11"/>
      <c r="C39" s="2"/>
      <c r="D39" t="s">
        <v>45</v>
      </c>
      <c r="E39"/>
      <c r="F39"/>
      <c r="G39"/>
      <c r="H39"/>
      <c r="I39"/>
      <c r="J39" s="2"/>
      <c r="K39" s="2"/>
      <c r="L39" s="7"/>
    </row>
    <row r="40" spans="2:12" ht="13.5" thickBot="1">
      <c r="B40" s="11"/>
      <c r="C40" s="2"/>
      <c r="D40" s="2"/>
      <c r="E40" s="4"/>
      <c r="F40" s="4"/>
      <c r="G40" s="18"/>
      <c r="H40" s="18"/>
      <c r="I40" s="2"/>
      <c r="J40" s="2"/>
      <c r="K40" s="2"/>
      <c r="L40" s="7"/>
    </row>
    <row r="41" spans="3:11" ht="13.5" thickTop="1">
      <c r="C41" s="8"/>
      <c r="D41" s="8"/>
      <c r="E41" s="27"/>
      <c r="F41" s="27"/>
      <c r="G41" s="19"/>
      <c r="H41" s="19"/>
      <c r="I41" s="8"/>
      <c r="J41" s="8"/>
      <c r="K41" s="8"/>
    </row>
    <row r="42" spans="2:12" ht="22.5">
      <c r="B42" s="11"/>
      <c r="C42" s="2"/>
      <c r="D42" s="5" t="s">
        <v>11</v>
      </c>
      <c r="E42" s="3"/>
      <c r="F42" s="3"/>
      <c r="G42" s="3"/>
      <c r="H42" s="3"/>
      <c r="I42" s="3"/>
      <c r="J42" s="3"/>
      <c r="K42" s="2"/>
      <c r="L42" s="7"/>
    </row>
    <row r="43" spans="2:12" ht="9.75" customHeight="1">
      <c r="B43" s="11"/>
      <c r="C43" s="2"/>
      <c r="D43" s="17" t="str">
        <f>T(D6)</f>
        <v>Problem 3-17</v>
      </c>
      <c r="E43" s="5"/>
      <c r="F43" s="5"/>
      <c r="G43" s="5"/>
      <c r="H43" s="5"/>
      <c r="I43" s="5"/>
      <c r="J43" s="5"/>
      <c r="K43" s="2"/>
      <c r="L43" s="7"/>
    </row>
    <row r="44" spans="2:12" ht="9.75" customHeight="1">
      <c r="B44" s="11"/>
      <c r="C44" s="2"/>
      <c r="D44" s="17" t="s">
        <v>12</v>
      </c>
      <c r="E44" s="5"/>
      <c r="F44" s="5"/>
      <c r="G44" s="5"/>
      <c r="H44" s="5"/>
      <c r="I44" s="5"/>
      <c r="J44" s="5"/>
      <c r="K44" s="2"/>
      <c r="L44" s="7"/>
    </row>
    <row r="45" spans="2:12" ht="6" customHeight="1">
      <c r="B45" s="11"/>
      <c r="C45" s="2"/>
      <c r="D45" s="17"/>
      <c r="E45" s="5"/>
      <c r="F45" s="5"/>
      <c r="G45" s="5"/>
      <c r="H45" s="5"/>
      <c r="I45" s="5"/>
      <c r="J45" s="5"/>
      <c r="K45" s="2"/>
      <c r="L45" s="7"/>
    </row>
    <row r="46" spans="2:12" ht="12.75" customHeight="1">
      <c r="B46" s="11"/>
      <c r="C46" s="2"/>
      <c r="D46" s="6" t="s">
        <v>46</v>
      </c>
      <c r="E46" s="5"/>
      <c r="F46" s="5"/>
      <c r="G46" s="5"/>
      <c r="H46" s="5"/>
      <c r="I46" s="5"/>
      <c r="J46" s="5"/>
      <c r="K46" s="2"/>
      <c r="L46" s="7"/>
    </row>
    <row r="47" spans="2:12" ht="6" customHeight="1">
      <c r="B47" s="11"/>
      <c r="C47" s="2"/>
      <c r="D47" s="6"/>
      <c r="E47" s="5"/>
      <c r="F47" s="5"/>
      <c r="G47" s="5"/>
      <c r="H47" s="5"/>
      <c r="I47" s="5"/>
      <c r="J47" s="5"/>
      <c r="K47" s="2"/>
      <c r="L47" s="7"/>
    </row>
    <row r="48" spans="2:12" ht="12.75">
      <c r="B48" s="11"/>
      <c r="C48" s="2"/>
      <c r="D48" s="54" t="s">
        <v>20</v>
      </c>
      <c r="E48" s="63"/>
      <c r="F48" s="63"/>
      <c r="G48" s="63"/>
      <c r="H48" s="63"/>
      <c r="I48" s="63"/>
      <c r="J48" s="63"/>
      <c r="K48" s="2"/>
      <c r="L48" s="7"/>
    </row>
    <row r="49" spans="2:12" ht="12.75">
      <c r="B49" s="11"/>
      <c r="C49" s="2"/>
      <c r="D49" s="25" t="s">
        <v>47</v>
      </c>
      <c r="E49"/>
      <c r="F49" s="63"/>
      <c r="G49" s="64">
        <v>3040000</v>
      </c>
      <c r="H49" s="63"/>
      <c r="I49" s="63"/>
      <c r="J49" s="63"/>
      <c r="K49" s="2"/>
      <c r="L49" s="7"/>
    </row>
    <row r="50" spans="2:12" ht="12.75">
      <c r="B50" s="11"/>
      <c r="C50" s="2"/>
      <c r="D50" s="25" t="s">
        <v>48</v>
      </c>
      <c r="E50" s="64"/>
      <c r="F50" s="63"/>
      <c r="G50" s="65">
        <v>0.75</v>
      </c>
      <c r="H50" s="63"/>
      <c r="I50" s="63"/>
      <c r="J50" s="63"/>
      <c r="K50" s="2"/>
      <c r="L50" s="7"/>
    </row>
    <row r="51" spans="2:12" ht="6" customHeight="1">
      <c r="B51" s="11"/>
      <c r="C51" s="2"/>
      <c r="D51" s="6"/>
      <c r="E51" s="5"/>
      <c r="F51" s="5"/>
      <c r="G51" s="5"/>
      <c r="H51" s="5"/>
      <c r="I51" s="5"/>
      <c r="J51" s="5"/>
      <c r="K51" s="2"/>
      <c r="L51" s="7"/>
    </row>
    <row r="52" spans="2:12" ht="12.75" customHeight="1">
      <c r="B52" s="11"/>
      <c r="C52" s="2"/>
      <c r="D52" t="s">
        <v>49</v>
      </c>
      <c r="E52"/>
      <c r="F52" s="66"/>
      <c r="G52" s="85" t="s">
        <v>186</v>
      </c>
      <c r="H52" s="66"/>
      <c r="I52" s="66"/>
      <c r="J52" s="66"/>
      <c r="K52" s="2"/>
      <c r="L52" s="7"/>
    </row>
    <row r="53" spans="2:12" ht="6" customHeight="1">
      <c r="B53" s="11"/>
      <c r="C53" s="2"/>
      <c r="D53" s="6"/>
      <c r="E53"/>
      <c r="F53" s="66"/>
      <c r="G53" s="83"/>
      <c r="H53" s="66"/>
      <c r="I53" s="66"/>
      <c r="J53" s="66"/>
      <c r="K53" s="2"/>
      <c r="L53" s="7"/>
    </row>
    <row r="54" spans="2:12" ht="12.75" customHeight="1">
      <c r="B54" s="11"/>
      <c r="C54" s="2"/>
      <c r="D54" s="6" t="s">
        <v>50</v>
      </c>
      <c r="E54"/>
      <c r="F54" s="66"/>
      <c r="G54" s="85" t="s">
        <v>186</v>
      </c>
      <c r="H54" s="66"/>
      <c r="I54" s="66"/>
      <c r="J54" s="66"/>
      <c r="K54" s="2"/>
      <c r="L54" s="7"/>
    </row>
    <row r="55" spans="2:12" ht="6" customHeight="1">
      <c r="B55" s="11"/>
      <c r="C55" s="2"/>
      <c r="D55" s="6"/>
      <c r="E55"/>
      <c r="F55" s="66"/>
      <c r="G55" s="83"/>
      <c r="H55" s="66"/>
      <c r="I55" s="66"/>
      <c r="J55" s="66"/>
      <c r="K55" s="2"/>
      <c r="L55" s="7"/>
    </row>
    <row r="56" spans="2:12" ht="12.75" customHeight="1">
      <c r="B56" s="11"/>
      <c r="C56" s="2"/>
      <c r="D56" t="s">
        <v>51</v>
      </c>
      <c r="E56"/>
      <c r="F56" s="66"/>
      <c r="G56" s="85" t="s">
        <v>186</v>
      </c>
      <c r="H56" s="66"/>
      <c r="I56" s="66"/>
      <c r="J56" s="66"/>
      <c r="K56" s="2"/>
      <c r="L56" s="7"/>
    </row>
    <row r="57" spans="2:12" ht="6" customHeight="1">
      <c r="B57" s="11"/>
      <c r="C57" s="2"/>
      <c r="D57" s="6"/>
      <c r="E57"/>
      <c r="F57" s="66"/>
      <c r="G57" s="83"/>
      <c r="H57" s="66"/>
      <c r="I57" s="66"/>
      <c r="J57" s="66"/>
      <c r="K57" s="2"/>
      <c r="L57" s="7"/>
    </row>
    <row r="58" spans="2:12" ht="12.75" customHeight="1">
      <c r="B58" s="11"/>
      <c r="C58" s="2"/>
      <c r="D58" t="s">
        <v>52</v>
      </c>
      <c r="E58"/>
      <c r="F58" s="66"/>
      <c r="G58" s="85" t="s">
        <v>186</v>
      </c>
      <c r="H58" s="66"/>
      <c r="I58" s="66"/>
      <c r="J58" s="66"/>
      <c r="K58" s="2"/>
      <c r="L58" s="7"/>
    </row>
    <row r="59" spans="2:12" ht="6" customHeight="1">
      <c r="B59" s="11"/>
      <c r="C59" s="2"/>
      <c r="D59" s="6"/>
      <c r="E59"/>
      <c r="F59" s="66"/>
      <c r="G59" s="83"/>
      <c r="H59" s="66"/>
      <c r="I59" s="66"/>
      <c r="J59" s="66"/>
      <c r="K59" s="2"/>
      <c r="L59" s="7"/>
    </row>
    <row r="60" spans="2:12" ht="12.75" customHeight="1">
      <c r="B60" s="11"/>
      <c r="C60" s="2"/>
      <c r="D60" t="s">
        <v>53</v>
      </c>
      <c r="E60"/>
      <c r="F60" s="66"/>
      <c r="G60" s="85" t="s">
        <v>186</v>
      </c>
      <c r="H60" s="66"/>
      <c r="I60" s="66"/>
      <c r="J60" s="66"/>
      <c r="K60" s="2"/>
      <c r="L60" s="7"/>
    </row>
    <row r="61" spans="2:12" ht="13.5" thickBot="1">
      <c r="B61" s="11"/>
      <c r="C61" s="2"/>
      <c r="D61" s="2"/>
      <c r="E61" s="2"/>
      <c r="F61" s="2"/>
      <c r="G61" s="2"/>
      <c r="H61" s="2"/>
      <c r="I61" s="2"/>
      <c r="J61" s="2"/>
      <c r="K61" s="2"/>
      <c r="L61" s="7"/>
    </row>
    <row r="62" spans="3:11" ht="13.5" thickTop="1">
      <c r="C62" s="8"/>
      <c r="D62" s="8"/>
      <c r="E62" s="9"/>
      <c r="F62" s="9"/>
      <c r="G62" s="19"/>
      <c r="H62" s="19"/>
      <c r="I62" s="8"/>
      <c r="J62" s="8"/>
      <c r="K62" s="8"/>
    </row>
  </sheetData>
  <printOptions horizontalCentered="1"/>
  <pageMargins left="0.5" right="0.5" top="0.75" bottom="0.5" header="0.5" footer="0.25"/>
  <pageSetup fitToHeight="1" fitToWidth="1" horizontalDpi="300" verticalDpi="300" orientation="portrait" scale="97" r:id="rId3"/>
  <headerFooter alignWithMargins="0">
    <oddFooter>&amp;L&amp;8Problem: 3-17&amp;C&amp;8Copyright © 2005 McGraw-Hill Ryerson&amp;R&amp;8Printed: &amp;D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9"/>
    <pageSetUpPr fitToPage="1"/>
  </sheetPr>
  <dimension ref="A1:L67"/>
  <sheetViews>
    <sheetView showGridLines="0" showRowColHeaders="0" workbookViewId="0" topLeftCell="A1">
      <pane xSplit="1" ySplit="1" topLeftCell="B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2" sqref="B2:L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>
      <c r="A1" s="49"/>
    </row>
    <row r="2" spans="3:11" ht="9.75" customHeight="1">
      <c r="C2" s="22"/>
      <c r="D2" s="22"/>
      <c r="E2" s="22"/>
      <c r="F2" s="22"/>
      <c r="G2" s="22"/>
      <c r="H2" s="22"/>
      <c r="I2" s="22"/>
      <c r="J2" s="22"/>
      <c r="K2" s="22"/>
    </row>
    <row r="3" spans="2:12" ht="30" customHeight="1">
      <c r="B3" s="11"/>
      <c r="C3" s="13"/>
      <c r="D3" s="12" t="s">
        <v>3</v>
      </c>
      <c r="E3" s="3"/>
      <c r="F3" s="3"/>
      <c r="G3" s="3"/>
      <c r="H3" s="3"/>
      <c r="I3" s="3"/>
      <c r="J3" s="3"/>
      <c r="K3" s="2"/>
      <c r="L3" s="7"/>
    </row>
    <row r="4" spans="2:12" ht="18.75">
      <c r="B4" s="11"/>
      <c r="C4" s="13"/>
      <c r="D4" s="13" t="s">
        <v>136</v>
      </c>
      <c r="E4" s="3"/>
      <c r="F4" s="3"/>
      <c r="G4" s="3"/>
      <c r="H4" s="3"/>
      <c r="I4" s="3"/>
      <c r="J4" s="3"/>
      <c r="K4" s="2"/>
      <c r="L4" s="7"/>
    </row>
    <row r="5" spans="2:12" ht="15.75" customHeight="1">
      <c r="B5" s="11"/>
      <c r="C5" s="13"/>
      <c r="D5" s="3"/>
      <c r="E5" s="3"/>
      <c r="F5" s="3"/>
      <c r="G5" s="3"/>
      <c r="H5" s="3"/>
      <c r="I5" s="3"/>
      <c r="J5" s="3"/>
      <c r="K5" s="2"/>
      <c r="L5" s="7"/>
    </row>
    <row r="6" spans="2:12" ht="15.75" customHeight="1">
      <c r="B6" s="11"/>
      <c r="C6" s="15"/>
      <c r="D6" s="17" t="s">
        <v>170</v>
      </c>
      <c r="E6" s="20"/>
      <c r="F6" s="20"/>
      <c r="G6" s="2"/>
      <c r="H6" s="2"/>
      <c r="I6"/>
      <c r="J6"/>
      <c r="K6" s="2"/>
      <c r="L6" s="7"/>
    </row>
    <row r="7" spans="2:12" ht="12.75">
      <c r="B7" s="11"/>
      <c r="C7" s="2"/>
      <c r="D7" s="26" t="s">
        <v>54</v>
      </c>
      <c r="E7" s="20"/>
      <c r="F7" s="20"/>
      <c r="G7" s="2"/>
      <c r="H7" s="2"/>
      <c r="I7"/>
      <c r="J7"/>
      <c r="K7" s="2"/>
      <c r="L7" s="7"/>
    </row>
    <row r="8" spans="2:12" ht="15.75" customHeight="1">
      <c r="B8" s="11"/>
      <c r="C8" s="2"/>
      <c r="D8" s="21"/>
      <c r="E8" s="21"/>
      <c r="F8" s="21"/>
      <c r="G8" s="2"/>
      <c r="H8"/>
      <c r="I8"/>
      <c r="J8"/>
      <c r="K8" s="2"/>
      <c r="L8" s="7"/>
    </row>
    <row r="9" spans="2:12" ht="12.75">
      <c r="B9" s="11"/>
      <c r="C9" s="2"/>
      <c r="D9" s="23" t="s">
        <v>5</v>
      </c>
      <c r="E9" s="47"/>
      <c r="F9" s="28"/>
      <c r="G9" s="2"/>
      <c r="H9"/>
      <c r="I9"/>
      <c r="J9"/>
      <c r="K9" s="2"/>
      <c r="L9" s="7"/>
    </row>
    <row r="10" spans="2:12" ht="12.75">
      <c r="B10" s="11"/>
      <c r="C10" s="2"/>
      <c r="D10" s="24" t="s">
        <v>6</v>
      </c>
      <c r="E10" s="48"/>
      <c r="F10" s="29"/>
      <c r="G10" s="2"/>
      <c r="H10"/>
      <c r="I10"/>
      <c r="J10"/>
      <c r="K10" s="2"/>
      <c r="L10" s="7"/>
    </row>
    <row r="11" spans="2:12" ht="12.75">
      <c r="B11" s="11"/>
      <c r="C11" s="2"/>
      <c r="D11" s="25" t="s">
        <v>7</v>
      </c>
      <c r="E11" s="48"/>
      <c r="F11" s="29"/>
      <c r="G11" s="2"/>
      <c r="H11"/>
      <c r="I11"/>
      <c r="J11"/>
      <c r="K11" s="2"/>
      <c r="L11" s="7"/>
    </row>
    <row r="12" spans="2:12" ht="12.75">
      <c r="B12" s="11"/>
      <c r="C12" s="2"/>
      <c r="D12" s="25" t="s">
        <v>8</v>
      </c>
      <c r="E12" s="48"/>
      <c r="F12" s="29"/>
      <c r="G12" s="2"/>
      <c r="H12"/>
      <c r="I12"/>
      <c r="J12"/>
      <c r="K12" s="2"/>
      <c r="L12" s="7"/>
    </row>
    <row r="13" spans="2:12" ht="12.75">
      <c r="B13" s="11"/>
      <c r="C13" s="2"/>
      <c r="D13" s="21"/>
      <c r="E13" s="21"/>
      <c r="F13" s="21"/>
      <c r="G13" s="2"/>
      <c r="H13"/>
      <c r="I13"/>
      <c r="J13"/>
      <c r="K13" s="2"/>
      <c r="L13" s="7"/>
    </row>
    <row r="14" spans="2:12" ht="12.75">
      <c r="B14" s="11"/>
      <c r="C14" s="2"/>
      <c r="D14" t="s">
        <v>144</v>
      </c>
      <c r="E14"/>
      <c r="F14"/>
      <c r="G14"/>
      <c r="H14"/>
      <c r="I14"/>
      <c r="J14" s="2"/>
      <c r="K14" s="2"/>
      <c r="L14" s="7"/>
    </row>
    <row r="15" spans="2:12" ht="6" customHeight="1">
      <c r="B15" s="11"/>
      <c r="C15" s="2"/>
      <c r="D15"/>
      <c r="E15"/>
      <c r="F15"/>
      <c r="G15"/>
      <c r="H15"/>
      <c r="I15"/>
      <c r="J15" s="2"/>
      <c r="K15" s="2"/>
      <c r="L15" s="7"/>
    </row>
    <row r="16" spans="2:12" ht="12.75">
      <c r="B16" s="11"/>
      <c r="C16" s="2"/>
      <c r="D16" t="s">
        <v>55</v>
      </c>
      <c r="E16"/>
      <c r="F16"/>
      <c r="G16"/>
      <c r="H16"/>
      <c r="I16"/>
      <c r="J16" s="2"/>
      <c r="K16" s="2"/>
      <c r="L16" s="7"/>
    </row>
    <row r="17" spans="2:12" ht="6" customHeight="1">
      <c r="B17" s="11"/>
      <c r="C17" s="2"/>
      <c r="D17"/>
      <c r="E17"/>
      <c r="F17"/>
      <c r="G17"/>
      <c r="H17"/>
      <c r="I17"/>
      <c r="J17" s="2"/>
      <c r="K17" s="2"/>
      <c r="L17" s="7"/>
    </row>
    <row r="18" spans="2:12" ht="12.75">
      <c r="B18" s="11"/>
      <c r="C18" s="2"/>
      <c r="D18" t="s">
        <v>56</v>
      </c>
      <c r="E18"/>
      <c r="F18"/>
      <c r="G18"/>
      <c r="H18"/>
      <c r="I18"/>
      <c r="J18" s="2"/>
      <c r="K18" s="2"/>
      <c r="L18" s="7"/>
    </row>
    <row r="19" spans="2:12" ht="6" customHeight="1">
      <c r="B19" s="11"/>
      <c r="C19" s="2"/>
      <c r="D19"/>
      <c r="E19"/>
      <c r="F19"/>
      <c r="G19"/>
      <c r="H19"/>
      <c r="I19"/>
      <c r="J19" s="2"/>
      <c r="K19" s="2"/>
      <c r="L19" s="7"/>
    </row>
    <row r="20" spans="2:12" ht="12.75">
      <c r="B20" s="11"/>
      <c r="C20" s="2"/>
      <c r="D20" t="s">
        <v>145</v>
      </c>
      <c r="E20"/>
      <c r="F20"/>
      <c r="G20"/>
      <c r="H20"/>
      <c r="I20"/>
      <c r="J20" s="2"/>
      <c r="K20" s="2"/>
      <c r="L20" s="7"/>
    </row>
    <row r="21" spans="2:12" ht="12.75">
      <c r="B21" s="11"/>
      <c r="C21" s="2"/>
      <c r="D21" t="s">
        <v>57</v>
      </c>
      <c r="E21"/>
      <c r="F21"/>
      <c r="G21"/>
      <c r="H21"/>
      <c r="I21"/>
      <c r="J21" s="2"/>
      <c r="K21" s="2"/>
      <c r="L21" s="7"/>
    </row>
    <row r="22" spans="2:12" ht="6" customHeight="1">
      <c r="B22" s="11"/>
      <c r="C22" s="2"/>
      <c r="D22"/>
      <c r="E22"/>
      <c r="F22"/>
      <c r="G22"/>
      <c r="H22"/>
      <c r="I22"/>
      <c r="J22" s="2"/>
      <c r="K22" s="2"/>
      <c r="L22" s="7"/>
    </row>
    <row r="23" spans="2:12" ht="12.75">
      <c r="B23" s="11"/>
      <c r="C23" s="2"/>
      <c r="D23" t="s">
        <v>58</v>
      </c>
      <c r="E23"/>
      <c r="F23"/>
      <c r="G23"/>
      <c r="H23"/>
      <c r="I23"/>
      <c r="J23" s="2"/>
      <c r="K23" s="2"/>
      <c r="L23" s="7"/>
    </row>
    <row r="24" spans="2:12" ht="6" customHeight="1">
      <c r="B24" s="11"/>
      <c r="C24" s="2"/>
      <c r="D24"/>
      <c r="E24"/>
      <c r="F24"/>
      <c r="G24"/>
      <c r="H24"/>
      <c r="I24"/>
      <c r="J24" s="2"/>
      <c r="K24" s="2"/>
      <c r="L24" s="7"/>
    </row>
    <row r="25" spans="2:12" ht="12.75">
      <c r="B25" s="11"/>
      <c r="C25" s="2"/>
      <c r="D25" t="s">
        <v>59</v>
      </c>
      <c r="E25"/>
      <c r="F25"/>
      <c r="G25"/>
      <c r="H25"/>
      <c r="I25"/>
      <c r="J25" s="2"/>
      <c r="K25" s="2"/>
      <c r="L25" s="7"/>
    </row>
    <row r="26" spans="2:12" ht="6" customHeight="1">
      <c r="B26" s="11"/>
      <c r="C26" s="2"/>
      <c r="D26"/>
      <c r="E26"/>
      <c r="F26"/>
      <c r="G26"/>
      <c r="H26"/>
      <c r="I26"/>
      <c r="J26" s="2"/>
      <c r="K26" s="2"/>
      <c r="L26" s="7"/>
    </row>
    <row r="27" spans="2:12" ht="12.75">
      <c r="B27" s="11"/>
      <c r="C27" s="2"/>
      <c r="D27" t="s">
        <v>60</v>
      </c>
      <c r="E27"/>
      <c r="F27"/>
      <c r="G27"/>
      <c r="H27"/>
      <c r="I27"/>
      <c r="J27" s="2"/>
      <c r="K27" s="2"/>
      <c r="L27" s="7"/>
    </row>
    <row r="28" spans="2:12" ht="6" customHeight="1">
      <c r="B28" s="11"/>
      <c r="C28" s="2"/>
      <c r="D28"/>
      <c r="E28"/>
      <c r="F28"/>
      <c r="G28"/>
      <c r="H28"/>
      <c r="I28"/>
      <c r="J28" s="2"/>
      <c r="K28" s="2"/>
      <c r="L28" s="7"/>
    </row>
    <row r="29" spans="2:12" ht="12.75">
      <c r="B29" s="11"/>
      <c r="C29" s="2"/>
      <c r="D29" s="69" t="s">
        <v>146</v>
      </c>
      <c r="E29" s="70"/>
      <c r="F29" s="70"/>
      <c r="G29" s="70"/>
      <c r="H29"/>
      <c r="I29"/>
      <c r="J29" s="2"/>
      <c r="K29" s="2"/>
      <c r="L29" s="7"/>
    </row>
    <row r="30" spans="2:12" ht="12.75">
      <c r="B30" s="11"/>
      <c r="C30" s="2"/>
      <c r="D30" t="s">
        <v>47</v>
      </c>
      <c r="E30"/>
      <c r="F30"/>
      <c r="G30" s="97">
        <v>20000</v>
      </c>
      <c r="H30" s="16"/>
      <c r="I30" s="16"/>
      <c r="J30" s="67"/>
      <c r="K30" s="2"/>
      <c r="L30" s="7"/>
    </row>
    <row r="31" spans="2:12" ht="12.75">
      <c r="B31" s="11"/>
      <c r="C31" s="2"/>
      <c r="D31" t="s">
        <v>61</v>
      </c>
      <c r="E31"/>
      <c r="F31"/>
      <c r="G31" s="94">
        <v>9000</v>
      </c>
      <c r="H31" s="16"/>
      <c r="I31" s="16"/>
      <c r="J31" s="67"/>
      <c r="K31" s="2"/>
      <c r="L31" s="7"/>
    </row>
    <row r="32" spans="2:12" ht="12.75">
      <c r="B32" s="11"/>
      <c r="C32" s="2"/>
      <c r="D32" s="56" t="s">
        <v>62</v>
      </c>
      <c r="E32"/>
      <c r="F32"/>
      <c r="G32" s="95">
        <f>G30-G31</f>
        <v>11000</v>
      </c>
      <c r="H32" s="16"/>
      <c r="I32" s="16"/>
      <c r="J32" s="67"/>
      <c r="K32" s="2"/>
      <c r="L32" s="7"/>
    </row>
    <row r="33" spans="2:12" ht="12.75">
      <c r="B33" s="11"/>
      <c r="C33" s="2"/>
      <c r="D33" t="s">
        <v>63</v>
      </c>
      <c r="E33"/>
      <c r="F33"/>
      <c r="G33" s="95">
        <v>4000</v>
      </c>
      <c r="H33" s="16"/>
      <c r="I33" s="16"/>
      <c r="J33" s="67"/>
      <c r="K33" s="2"/>
      <c r="L33" s="7"/>
    </row>
    <row r="34" spans="2:12" ht="12.75">
      <c r="B34" s="11"/>
      <c r="C34" s="2"/>
      <c r="D34" t="s">
        <v>64</v>
      </c>
      <c r="E34"/>
      <c r="F34"/>
      <c r="G34" s="94">
        <v>1000</v>
      </c>
      <c r="H34" s="16"/>
      <c r="I34" s="16"/>
      <c r="J34" s="67"/>
      <c r="K34" s="2"/>
      <c r="L34" s="7"/>
    </row>
    <row r="35" spans="2:12" ht="12.75">
      <c r="B35" s="11"/>
      <c r="C35" s="2"/>
      <c r="D35" t="s">
        <v>65</v>
      </c>
      <c r="E35"/>
      <c r="F35"/>
      <c r="G35" s="95">
        <f>G32-SUM(G33:G34)</f>
        <v>6000</v>
      </c>
      <c r="H35" s="16"/>
      <c r="I35" s="16"/>
      <c r="J35" s="67"/>
      <c r="K35" s="2"/>
      <c r="L35" s="7"/>
    </row>
    <row r="36" spans="2:12" ht="12.75">
      <c r="B36" s="11"/>
      <c r="C36" s="2"/>
      <c r="D36" t="s">
        <v>66</v>
      </c>
      <c r="E36"/>
      <c r="F36"/>
      <c r="G36" s="94">
        <v>500</v>
      </c>
      <c r="H36" s="16"/>
      <c r="I36" s="16"/>
      <c r="J36" s="67"/>
      <c r="K36" s="2"/>
      <c r="L36" s="7"/>
    </row>
    <row r="37" spans="2:12" ht="12.75">
      <c r="B37" s="11"/>
      <c r="C37" s="2"/>
      <c r="D37" t="s">
        <v>67</v>
      </c>
      <c r="E37"/>
      <c r="F37"/>
      <c r="G37" s="95">
        <f>G35-G36</f>
        <v>5500</v>
      </c>
      <c r="H37" s="16"/>
      <c r="I37" s="16"/>
      <c r="J37" s="67"/>
      <c r="K37" s="2"/>
      <c r="L37" s="7"/>
    </row>
    <row r="38" spans="2:12" ht="12.75">
      <c r="B38" s="11"/>
      <c r="C38" s="2"/>
      <c r="D38" t="s">
        <v>147</v>
      </c>
      <c r="E38"/>
      <c r="F38"/>
      <c r="G38" s="96">
        <f>0.4*G37</f>
        <v>2200</v>
      </c>
      <c r="H38"/>
      <c r="I38"/>
      <c r="J38" s="2"/>
      <c r="K38" s="2"/>
      <c r="L38" s="7"/>
    </row>
    <row r="39" spans="2:12" ht="13.5" thickBot="1">
      <c r="B39" s="11"/>
      <c r="C39" s="2"/>
      <c r="D39" s="56" t="s">
        <v>68</v>
      </c>
      <c r="E39"/>
      <c r="F39"/>
      <c r="G39" s="98">
        <f>G37-G38</f>
        <v>3300</v>
      </c>
      <c r="H39"/>
      <c r="I39"/>
      <c r="J39" s="2"/>
      <c r="K39" s="2"/>
      <c r="L39" s="7"/>
    </row>
    <row r="40" spans="2:12" ht="13.5" thickTop="1">
      <c r="B40" s="11"/>
      <c r="C40" s="2"/>
      <c r="D40" s="91" t="s">
        <v>148</v>
      </c>
      <c r="E40"/>
      <c r="F40"/>
      <c r="G40" s="88"/>
      <c r="H40"/>
      <c r="I40"/>
      <c r="J40" s="2"/>
      <c r="K40" s="2"/>
      <c r="L40" s="7"/>
    </row>
    <row r="41" spans="2:12" ht="13.5" thickBot="1">
      <c r="B41" s="11"/>
      <c r="C41" s="2"/>
      <c r="D41" s="2"/>
      <c r="E41" s="4"/>
      <c r="F41" s="4"/>
      <c r="G41" s="18"/>
      <c r="H41" s="18"/>
      <c r="I41" s="2"/>
      <c r="J41" s="2"/>
      <c r="K41" s="2"/>
      <c r="L41" s="7"/>
    </row>
    <row r="42" spans="3:11" ht="13.5" thickTop="1">
      <c r="C42" s="8"/>
      <c r="D42" s="8"/>
      <c r="E42" s="27"/>
      <c r="F42" s="27"/>
      <c r="G42" s="19"/>
      <c r="H42" s="19"/>
      <c r="I42" s="8"/>
      <c r="J42" s="8"/>
      <c r="K42" s="8"/>
    </row>
    <row r="43" spans="2:12" ht="22.5">
      <c r="B43" s="11"/>
      <c r="C43" s="2"/>
      <c r="D43" s="5" t="s">
        <v>11</v>
      </c>
      <c r="E43" s="3"/>
      <c r="F43" s="3"/>
      <c r="G43" s="3"/>
      <c r="H43" s="3"/>
      <c r="I43" s="3"/>
      <c r="J43" s="3"/>
      <c r="K43" s="2"/>
      <c r="L43" s="7"/>
    </row>
    <row r="44" spans="2:12" ht="9.75" customHeight="1">
      <c r="B44" s="11"/>
      <c r="C44" s="2"/>
      <c r="D44" s="17" t="str">
        <f>T(D6)</f>
        <v>Problem 3-19</v>
      </c>
      <c r="E44" s="5"/>
      <c r="F44" s="5"/>
      <c r="G44" s="5"/>
      <c r="H44" s="5"/>
      <c r="I44" s="5"/>
      <c r="J44" s="5"/>
      <c r="K44" s="2"/>
      <c r="L44" s="7"/>
    </row>
    <row r="45" spans="2:12" ht="9.75" customHeight="1">
      <c r="B45" s="11"/>
      <c r="C45" s="2"/>
      <c r="D45" s="17" t="s">
        <v>12</v>
      </c>
      <c r="E45" s="5"/>
      <c r="F45" s="5"/>
      <c r="G45" s="5"/>
      <c r="H45" s="5"/>
      <c r="I45" s="5"/>
      <c r="J45" s="5"/>
      <c r="K45" s="2"/>
      <c r="L45" s="7"/>
    </row>
    <row r="46" spans="2:12" ht="6" customHeight="1">
      <c r="B46" s="11"/>
      <c r="C46" s="2"/>
      <c r="D46" s="17"/>
      <c r="E46" s="5"/>
      <c r="F46" s="5"/>
      <c r="G46" s="5"/>
      <c r="H46" s="5"/>
      <c r="I46" s="5"/>
      <c r="J46" s="5"/>
      <c r="K46" s="2"/>
      <c r="L46" s="7"/>
    </row>
    <row r="47" spans="2:12" ht="12.75" customHeight="1">
      <c r="B47" s="11"/>
      <c r="C47" s="2"/>
      <c r="D47" s="6" t="s">
        <v>69</v>
      </c>
      <c r="E47" s="5"/>
      <c r="F47" s="5"/>
      <c r="G47" s="5"/>
      <c r="H47" s="5"/>
      <c r="I47" s="5"/>
      <c r="J47" s="5"/>
      <c r="K47" s="2"/>
      <c r="L47" s="7"/>
    </row>
    <row r="48" spans="2:12" ht="12.75" customHeight="1">
      <c r="B48" s="11"/>
      <c r="C48" s="2"/>
      <c r="D48" s="6"/>
      <c r="E48" s="5"/>
      <c r="F48" s="5"/>
      <c r="G48" s="5"/>
      <c r="H48" s="5"/>
      <c r="I48" s="5"/>
      <c r="J48" s="5"/>
      <c r="K48" s="2"/>
      <c r="L48" s="7"/>
    </row>
    <row r="49" spans="2:12" ht="12.75" customHeight="1">
      <c r="B49" s="11"/>
      <c r="C49" s="2"/>
      <c r="D49" t="s">
        <v>149</v>
      </c>
      <c r="E49" s="5"/>
      <c r="F49" s="5"/>
      <c r="G49" s="5"/>
      <c r="H49" s="5"/>
      <c r="I49" s="5"/>
      <c r="J49" s="5"/>
      <c r="K49" s="2"/>
      <c r="L49" s="7"/>
    </row>
    <row r="50" spans="2:12" ht="12.75" customHeight="1">
      <c r="B50" s="11"/>
      <c r="C50" s="2"/>
      <c r="D50" s="56" t="s">
        <v>70</v>
      </c>
      <c r="E50" s="5"/>
      <c r="F50" s="85" t="s">
        <v>186</v>
      </c>
      <c r="G50" s="6" t="s">
        <v>166</v>
      </c>
      <c r="H50" s="5"/>
      <c r="I50" s="5"/>
      <c r="J50" s="5"/>
      <c r="K50" s="2"/>
      <c r="L50" s="7"/>
    </row>
    <row r="51" spans="2:12" ht="12.75" customHeight="1">
      <c r="B51" s="11"/>
      <c r="C51" s="2"/>
      <c r="D51"/>
      <c r="E51" s="5"/>
      <c r="F51" s="53"/>
      <c r="G51" s="5"/>
      <c r="H51" s="5"/>
      <c r="I51" s="5"/>
      <c r="J51" s="5"/>
      <c r="K51" s="2"/>
      <c r="L51" s="7"/>
    </row>
    <row r="52" spans="2:12" ht="12.75" customHeight="1">
      <c r="B52" s="11"/>
      <c r="C52" s="2"/>
      <c r="D52" t="s">
        <v>71</v>
      </c>
      <c r="E52" s="5"/>
      <c r="F52" s="53"/>
      <c r="G52" s="5"/>
      <c r="H52" s="5"/>
      <c r="I52" s="5"/>
      <c r="J52" s="5"/>
      <c r="K52" s="2"/>
      <c r="L52" s="7"/>
    </row>
    <row r="53" spans="2:12" ht="12.75" customHeight="1">
      <c r="B53" s="11"/>
      <c r="C53" s="2"/>
      <c r="D53" s="56" t="s">
        <v>72</v>
      </c>
      <c r="E53" s="5"/>
      <c r="F53" s="85" t="s">
        <v>186</v>
      </c>
      <c r="G53" s="6" t="s">
        <v>166</v>
      </c>
      <c r="H53" s="5"/>
      <c r="I53" s="5"/>
      <c r="J53" s="5"/>
      <c r="K53" s="2"/>
      <c r="L53" s="7"/>
    </row>
    <row r="54" spans="2:12" ht="12.75" customHeight="1">
      <c r="B54" s="11"/>
      <c r="C54" s="2"/>
      <c r="D54"/>
      <c r="E54" s="5"/>
      <c r="F54" s="53"/>
      <c r="G54" s="5"/>
      <c r="H54" s="5"/>
      <c r="I54" s="5"/>
      <c r="J54" s="5"/>
      <c r="K54" s="2"/>
      <c r="L54" s="7"/>
    </row>
    <row r="55" spans="2:12" ht="12.75" customHeight="1">
      <c r="B55" s="11"/>
      <c r="C55" s="2"/>
      <c r="D55" t="s">
        <v>145</v>
      </c>
      <c r="E55" s="5"/>
      <c r="F55" s="53"/>
      <c r="G55" s="5"/>
      <c r="H55" s="5"/>
      <c r="I55" s="5"/>
      <c r="J55" s="5"/>
      <c r="K55" s="2"/>
      <c r="L55" s="7"/>
    </row>
    <row r="56" spans="2:12" ht="12.75" customHeight="1">
      <c r="B56" s="11"/>
      <c r="C56" s="2"/>
      <c r="D56" t="s">
        <v>73</v>
      </c>
      <c r="E56" s="5"/>
      <c r="F56" s="53"/>
      <c r="G56" s="5"/>
      <c r="H56" s="5"/>
      <c r="I56" s="5"/>
      <c r="J56" s="5"/>
      <c r="K56" s="2"/>
      <c r="L56" s="7"/>
    </row>
    <row r="57" spans="2:12" ht="12.75" customHeight="1">
      <c r="B57" s="11"/>
      <c r="C57" s="2"/>
      <c r="D57"/>
      <c r="E57" s="5"/>
      <c r="F57" s="53"/>
      <c r="G57" s="5"/>
      <c r="H57" s="5"/>
      <c r="I57" s="5"/>
      <c r="J57" s="5"/>
      <c r="K57" s="2"/>
      <c r="L57" s="7"/>
    </row>
    <row r="58" spans="2:12" ht="12.75" customHeight="1">
      <c r="B58" s="11"/>
      <c r="C58" s="2"/>
      <c r="D58" t="s">
        <v>58</v>
      </c>
      <c r="E58" s="5"/>
      <c r="F58" s="53"/>
      <c r="G58" s="5"/>
      <c r="H58" s="5"/>
      <c r="I58" s="5"/>
      <c r="J58" s="5"/>
      <c r="K58" s="2"/>
      <c r="L58" s="7"/>
    </row>
    <row r="59" spans="2:12" ht="12.75" customHeight="1">
      <c r="B59" s="11"/>
      <c r="C59" s="2"/>
      <c r="D59" s="56" t="s">
        <v>23</v>
      </c>
      <c r="E59" s="5"/>
      <c r="F59" s="85" t="s">
        <v>186</v>
      </c>
      <c r="G59" s="5"/>
      <c r="H59" s="5"/>
      <c r="I59" s="5"/>
      <c r="J59" s="5"/>
      <c r="K59" s="2"/>
      <c r="L59" s="7"/>
    </row>
    <row r="60" spans="2:12" ht="12.75" customHeight="1">
      <c r="B60" s="11"/>
      <c r="C60" s="2"/>
      <c r="D60"/>
      <c r="E60" s="5"/>
      <c r="F60" s="53"/>
      <c r="G60" s="5"/>
      <c r="H60" s="5"/>
      <c r="I60" s="5"/>
      <c r="J60" s="5"/>
      <c r="K60" s="2"/>
      <c r="L60" s="7"/>
    </row>
    <row r="61" spans="2:12" ht="12.75" customHeight="1">
      <c r="B61" s="11"/>
      <c r="C61" s="2"/>
      <c r="D61" t="s">
        <v>59</v>
      </c>
      <c r="E61" s="5"/>
      <c r="F61" s="53"/>
      <c r="G61" s="5"/>
      <c r="H61" s="5"/>
      <c r="I61" s="5"/>
      <c r="J61" s="5"/>
      <c r="K61" s="2"/>
      <c r="L61" s="7"/>
    </row>
    <row r="62" spans="2:12" ht="12.75" customHeight="1">
      <c r="B62" s="11"/>
      <c r="C62" s="2"/>
      <c r="D62" s="56" t="s">
        <v>74</v>
      </c>
      <c r="E62" s="5"/>
      <c r="F62" s="85" t="s">
        <v>186</v>
      </c>
      <c r="G62" s="6" t="s">
        <v>166</v>
      </c>
      <c r="H62" s="5"/>
      <c r="I62" s="5"/>
      <c r="J62" s="5"/>
      <c r="K62" s="2"/>
      <c r="L62" s="7"/>
    </row>
    <row r="63" spans="2:12" ht="12.75" customHeight="1">
      <c r="B63" s="11"/>
      <c r="C63" s="2"/>
      <c r="D63"/>
      <c r="E63" s="5"/>
      <c r="F63" s="53"/>
      <c r="G63" s="5"/>
      <c r="H63" s="5"/>
      <c r="I63" s="5"/>
      <c r="J63" s="5"/>
      <c r="K63" s="2"/>
      <c r="L63" s="7"/>
    </row>
    <row r="64" spans="2:12" ht="12.75" customHeight="1">
      <c r="B64" s="11"/>
      <c r="C64" s="2"/>
      <c r="D64" t="s">
        <v>60</v>
      </c>
      <c r="E64"/>
      <c r="F64" s="82"/>
      <c r="G64"/>
      <c r="H64"/>
      <c r="I64"/>
      <c r="J64" s="5"/>
      <c r="K64" s="2"/>
      <c r="L64" s="7"/>
    </row>
    <row r="65" spans="2:12" ht="12.75">
      <c r="B65" s="11"/>
      <c r="C65" s="2"/>
      <c r="D65" s="56" t="s">
        <v>75</v>
      </c>
      <c r="E65"/>
      <c r="F65" s="85" t="s">
        <v>186</v>
      </c>
      <c r="G65"/>
      <c r="H65"/>
      <c r="I65"/>
      <c r="J65"/>
      <c r="K65" s="2"/>
      <c r="L65" s="7"/>
    </row>
    <row r="66" spans="2:12" ht="13.5" thickBot="1">
      <c r="B66" s="11"/>
      <c r="C66" s="2"/>
      <c r="D66" s="2"/>
      <c r="E66" s="2"/>
      <c r="F66" s="2"/>
      <c r="G66" s="2"/>
      <c r="H66" s="2"/>
      <c r="I66" s="2"/>
      <c r="J66" s="2"/>
      <c r="K66" s="2"/>
      <c r="L66" s="7"/>
    </row>
    <row r="67" spans="3:11" ht="13.5" thickTop="1">
      <c r="C67" s="8"/>
      <c r="D67" s="8"/>
      <c r="E67" s="9"/>
      <c r="F67" s="9"/>
      <c r="G67" s="19"/>
      <c r="H67" s="19"/>
      <c r="I67" s="8"/>
      <c r="J67" s="8"/>
      <c r="K67" s="8"/>
    </row>
  </sheetData>
  <printOptions horizontalCentered="1"/>
  <pageMargins left="0.5" right="0.5" top="0.75" bottom="0.5" header="0.5" footer="0.25"/>
  <pageSetup fitToHeight="1" fitToWidth="1" horizontalDpi="300" verticalDpi="300" orientation="portrait" scale="99" r:id="rId3"/>
  <headerFooter alignWithMargins="0">
    <oddFooter>&amp;L&amp;8Problem: 3-19&amp;C&amp;8Copyright © 2005 McGraw-Hill Ryerson&amp;R&amp;8Printed: &amp;D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indexed="29"/>
    <pageSetUpPr fitToPage="1"/>
  </sheetPr>
  <dimension ref="A1:L96"/>
  <sheetViews>
    <sheetView showGridLines="0" showRowColHeaders="0" workbookViewId="0" topLeftCell="A1">
      <pane xSplit="1" ySplit="1" topLeftCell="B2" activePane="bottomRight" state="frozen"/>
      <selection pane="topLeft" activeCell="D44" sqref="D44"/>
      <selection pane="topRight" activeCell="D44" sqref="D44"/>
      <selection pane="bottomLeft" activeCell="D44" sqref="D44"/>
      <selection pane="bottomRight" activeCell="B2" sqref="B2:L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16.7109375" style="1" customWidth="1"/>
    <col min="5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>
      <c r="A1" s="49"/>
    </row>
    <row r="2" spans="3:11" ht="9.75" customHeight="1">
      <c r="C2" s="22"/>
      <c r="D2" s="22"/>
      <c r="E2" s="22"/>
      <c r="F2" s="22"/>
      <c r="G2" s="22"/>
      <c r="H2" s="22"/>
      <c r="I2" s="22"/>
      <c r="J2" s="22"/>
      <c r="K2" s="22"/>
    </row>
    <row r="3" spans="2:12" ht="30" customHeight="1">
      <c r="B3" s="11"/>
      <c r="C3" s="13"/>
      <c r="D3" s="12" t="s">
        <v>3</v>
      </c>
      <c r="E3" s="3"/>
      <c r="F3" s="3"/>
      <c r="G3" s="3"/>
      <c r="H3" s="3"/>
      <c r="I3" s="3"/>
      <c r="J3" s="3"/>
      <c r="K3" s="2"/>
      <c r="L3" s="7"/>
    </row>
    <row r="4" spans="2:12" ht="18.75">
      <c r="B4" s="11"/>
      <c r="C4" s="13"/>
      <c r="D4" s="13" t="s">
        <v>136</v>
      </c>
      <c r="E4" s="3"/>
      <c r="F4" s="3"/>
      <c r="G4" s="3"/>
      <c r="H4" s="3"/>
      <c r="I4" s="3"/>
      <c r="J4" s="3"/>
      <c r="K4" s="2"/>
      <c r="L4" s="7"/>
    </row>
    <row r="5" spans="2:12" ht="15.75" customHeight="1">
      <c r="B5" s="11"/>
      <c r="C5" s="13"/>
      <c r="D5" s="3"/>
      <c r="E5" s="3"/>
      <c r="F5" s="3"/>
      <c r="G5" s="3"/>
      <c r="H5" s="3"/>
      <c r="I5" s="3"/>
      <c r="J5" s="3"/>
      <c r="K5" s="2"/>
      <c r="L5" s="7"/>
    </row>
    <row r="6" spans="2:12" ht="15.75" customHeight="1">
      <c r="B6" s="11"/>
      <c r="C6" s="15"/>
      <c r="D6" s="17" t="s">
        <v>171</v>
      </c>
      <c r="E6" s="20"/>
      <c r="F6" s="20"/>
      <c r="G6" s="2"/>
      <c r="H6" s="2"/>
      <c r="I6"/>
      <c r="J6"/>
      <c r="K6" s="2"/>
      <c r="L6" s="7"/>
    </row>
    <row r="7" spans="2:12" ht="12.75" customHeight="1">
      <c r="B7" s="11"/>
      <c r="C7" s="2"/>
      <c r="D7" s="26" t="s">
        <v>76</v>
      </c>
      <c r="E7" s="20"/>
      <c r="F7" s="20"/>
      <c r="G7" s="2"/>
      <c r="H7" s="2"/>
      <c r="I7"/>
      <c r="J7"/>
      <c r="K7" s="2"/>
      <c r="L7" s="7"/>
    </row>
    <row r="8" spans="2:12" ht="12.75" customHeight="1">
      <c r="B8" s="11"/>
      <c r="C8" s="2"/>
      <c r="D8" s="21"/>
      <c r="E8" s="21"/>
      <c r="F8" s="21"/>
      <c r="G8" s="2"/>
      <c r="H8"/>
      <c r="I8"/>
      <c r="J8"/>
      <c r="K8" s="2"/>
      <c r="L8" s="7"/>
    </row>
    <row r="9" spans="2:12" ht="12.75" customHeight="1">
      <c r="B9" s="11"/>
      <c r="C9" s="2"/>
      <c r="D9" s="23" t="s">
        <v>5</v>
      </c>
      <c r="E9" s="47"/>
      <c r="F9" s="28"/>
      <c r="G9" s="2"/>
      <c r="H9"/>
      <c r="I9"/>
      <c r="J9"/>
      <c r="K9" s="2"/>
      <c r="L9" s="7"/>
    </row>
    <row r="10" spans="2:12" ht="12.75" customHeight="1">
      <c r="B10" s="11"/>
      <c r="C10" s="2"/>
      <c r="D10" s="24" t="s">
        <v>6</v>
      </c>
      <c r="E10" s="48"/>
      <c r="F10" s="29"/>
      <c r="G10" s="2"/>
      <c r="H10"/>
      <c r="I10"/>
      <c r="J10"/>
      <c r="K10" s="2"/>
      <c r="L10" s="7"/>
    </row>
    <row r="11" spans="2:12" ht="12.75" customHeight="1">
      <c r="B11" s="11"/>
      <c r="C11" s="2"/>
      <c r="D11" s="25" t="s">
        <v>7</v>
      </c>
      <c r="E11" s="48"/>
      <c r="F11" s="29"/>
      <c r="G11" s="2"/>
      <c r="H11"/>
      <c r="I11"/>
      <c r="J11"/>
      <c r="K11" s="2"/>
      <c r="L11" s="7"/>
    </row>
    <row r="12" spans="2:12" ht="12.75" customHeight="1">
      <c r="B12" s="11"/>
      <c r="C12" s="2"/>
      <c r="D12" s="25" t="s">
        <v>8</v>
      </c>
      <c r="E12" s="48"/>
      <c r="F12" s="29"/>
      <c r="G12" s="2"/>
      <c r="H12"/>
      <c r="I12"/>
      <c r="J12"/>
      <c r="K12" s="2"/>
      <c r="L12" s="7"/>
    </row>
    <row r="13" spans="2:12" ht="12.75" customHeight="1">
      <c r="B13" s="11"/>
      <c r="C13" s="2"/>
      <c r="D13" s="21"/>
      <c r="E13" s="21"/>
      <c r="F13" s="21"/>
      <c r="G13" s="2"/>
      <c r="H13"/>
      <c r="I13"/>
      <c r="J13"/>
      <c r="K13" s="2"/>
      <c r="L13" s="7"/>
    </row>
    <row r="14" spans="2:12" ht="12.75" customHeight="1">
      <c r="B14" s="11"/>
      <c r="C14" s="2"/>
      <c r="D14" t="s">
        <v>150</v>
      </c>
      <c r="E14"/>
      <c r="F14"/>
      <c r="G14"/>
      <c r="H14"/>
      <c r="I14"/>
      <c r="J14" s="2"/>
      <c r="K14" s="2"/>
      <c r="L14" s="7"/>
    </row>
    <row r="15" spans="2:12" ht="12.75" customHeight="1">
      <c r="B15" s="11"/>
      <c r="C15" s="2"/>
      <c r="D15" t="s">
        <v>151</v>
      </c>
      <c r="E15"/>
      <c r="F15"/>
      <c r="G15"/>
      <c r="H15"/>
      <c r="I15"/>
      <c r="J15" s="2"/>
      <c r="K15" s="2"/>
      <c r="L15" s="7"/>
    </row>
    <row r="16" spans="2:12" ht="12.75" customHeight="1">
      <c r="B16" s="11"/>
      <c r="C16" s="2"/>
      <c r="D16"/>
      <c r="E16"/>
      <c r="F16"/>
      <c r="G16"/>
      <c r="H16"/>
      <c r="I16"/>
      <c r="J16" s="2"/>
      <c r="K16" s="2"/>
      <c r="L16" s="7"/>
    </row>
    <row r="17" spans="2:12" ht="12.75" customHeight="1">
      <c r="B17" s="11"/>
      <c r="C17" s="2"/>
      <c r="D17" s="61" t="s">
        <v>152</v>
      </c>
      <c r="E17" s="60"/>
      <c r="F17" s="60"/>
      <c r="G17" s="60"/>
      <c r="H17"/>
      <c r="I17"/>
      <c r="J17" s="2"/>
      <c r="K17" s="2"/>
      <c r="L17" s="7"/>
    </row>
    <row r="18" spans="2:12" ht="12.75" customHeight="1" thickBot="1">
      <c r="B18" s="11"/>
      <c r="C18" s="2"/>
      <c r="D18" s="62" t="s">
        <v>181</v>
      </c>
      <c r="E18" s="71"/>
      <c r="F18" s="71"/>
      <c r="G18" s="71"/>
      <c r="H18" s="72"/>
      <c r="I18"/>
      <c r="J18" s="2"/>
      <c r="K18" s="2"/>
      <c r="L18" s="7"/>
    </row>
    <row r="19" spans="2:12" ht="12.75" customHeight="1">
      <c r="B19" s="11"/>
      <c r="C19" s="2"/>
      <c r="D19"/>
      <c r="E19"/>
      <c r="F19"/>
      <c r="G19"/>
      <c r="H19"/>
      <c r="I19"/>
      <c r="J19" s="2"/>
      <c r="K19" s="2"/>
      <c r="L19" s="7"/>
    </row>
    <row r="20" spans="2:12" ht="12.75" customHeight="1">
      <c r="B20" s="11"/>
      <c r="C20" s="2"/>
      <c r="D20" t="s">
        <v>47</v>
      </c>
      <c r="E20"/>
      <c r="F20" s="100">
        <v>100000</v>
      </c>
      <c r="G20" t="s">
        <v>77</v>
      </c>
      <c r="H20"/>
      <c r="I20"/>
      <c r="J20" s="2"/>
      <c r="K20" s="2"/>
      <c r="L20" s="7"/>
    </row>
    <row r="21" spans="2:12" ht="12.75" customHeight="1">
      <c r="B21" s="11"/>
      <c r="C21" s="2"/>
      <c r="D21" t="s">
        <v>78</v>
      </c>
      <c r="E21"/>
      <c r="F21" s="96">
        <v>50000</v>
      </c>
      <c r="G21" t="s">
        <v>153</v>
      </c>
      <c r="H21"/>
      <c r="I21"/>
      <c r="J21" s="2"/>
      <c r="K21" s="2"/>
      <c r="L21" s="7"/>
    </row>
    <row r="22" spans="2:12" ht="12.75" customHeight="1">
      <c r="B22" s="11"/>
      <c r="C22" s="2"/>
      <c r="D22" t="s">
        <v>62</v>
      </c>
      <c r="E22"/>
      <c r="F22" s="99">
        <f>F20-F21</f>
        <v>50000</v>
      </c>
      <c r="G22"/>
      <c r="H22"/>
      <c r="I22"/>
      <c r="J22" s="2"/>
      <c r="K22" s="2"/>
      <c r="L22" s="7"/>
    </row>
    <row r="23" spans="2:12" ht="12.75" customHeight="1">
      <c r="B23" s="11"/>
      <c r="C23" s="2"/>
      <c r="D23" t="s">
        <v>79</v>
      </c>
      <c r="E23"/>
      <c r="F23" s="99">
        <v>5000</v>
      </c>
      <c r="G23"/>
      <c r="H23"/>
      <c r="I23"/>
      <c r="J23" s="2"/>
      <c r="K23" s="2"/>
      <c r="L23" s="7"/>
    </row>
    <row r="24" spans="2:12" ht="12.75" customHeight="1">
      <c r="B24" s="11"/>
      <c r="C24" s="2"/>
      <c r="D24" t="s">
        <v>80</v>
      </c>
      <c r="E24"/>
      <c r="F24" s="96">
        <v>10000</v>
      </c>
      <c r="G24"/>
      <c r="H24"/>
      <c r="I24"/>
      <c r="J24" s="2"/>
      <c r="K24" s="2"/>
      <c r="L24" s="7"/>
    </row>
    <row r="25" spans="2:12" ht="12.75" customHeight="1">
      <c r="B25" s="11"/>
      <c r="C25" s="2"/>
      <c r="D25" t="s">
        <v>81</v>
      </c>
      <c r="E25"/>
      <c r="F25" s="99">
        <f>F22-SUM(F23:F24)</f>
        <v>35000</v>
      </c>
      <c r="G25"/>
      <c r="H25"/>
      <c r="I25"/>
      <c r="J25" s="2"/>
      <c r="K25" s="2"/>
      <c r="L25" s="7"/>
    </row>
    <row r="26" spans="2:12" ht="12.75" customHeight="1">
      <c r="B26" s="11"/>
      <c r="C26" s="2"/>
      <c r="D26" t="s">
        <v>154</v>
      </c>
      <c r="E26"/>
      <c r="F26" s="99">
        <f>F25*0.34</f>
        <v>11900</v>
      </c>
      <c r="G26"/>
      <c r="H26"/>
      <c r="I26"/>
      <c r="J26" s="2"/>
      <c r="K26" s="2"/>
      <c r="L26" s="7"/>
    </row>
    <row r="27" spans="2:12" ht="12.75" customHeight="1" thickBot="1">
      <c r="B27" s="11"/>
      <c r="C27" s="2"/>
      <c r="D27" t="s">
        <v>82</v>
      </c>
      <c r="E27"/>
      <c r="F27" s="98">
        <f>F25-F26</f>
        <v>23100</v>
      </c>
      <c r="G27"/>
      <c r="H27"/>
      <c r="I27"/>
      <c r="J27" s="2"/>
      <c r="K27" s="2"/>
      <c r="L27" s="7"/>
    </row>
    <row r="28" spans="2:12" ht="12.75" customHeight="1" thickTop="1">
      <c r="B28" s="11"/>
      <c r="C28" s="2"/>
      <c r="D28"/>
      <c r="E28"/>
      <c r="F28"/>
      <c r="G28"/>
      <c r="H28"/>
      <c r="I28"/>
      <c r="J28" s="2"/>
      <c r="K28" s="2"/>
      <c r="L28" s="7"/>
    </row>
    <row r="29" spans="2:12" ht="12.75" customHeight="1">
      <c r="B29" s="11"/>
      <c r="C29" s="2"/>
      <c r="D29" t="s">
        <v>173</v>
      </c>
      <c r="E29"/>
      <c r="F29"/>
      <c r="G29"/>
      <c r="H29"/>
      <c r="I29"/>
      <c r="J29" s="2"/>
      <c r="K29" s="2"/>
      <c r="L29" s="7"/>
    </row>
    <row r="30" spans="2:12" ht="12.75" customHeight="1">
      <c r="B30" s="11"/>
      <c r="C30" s="2"/>
      <c r="D30" t="s">
        <v>155</v>
      </c>
      <c r="E30"/>
      <c r="F30"/>
      <c r="G30"/>
      <c r="H30"/>
      <c r="I30"/>
      <c r="J30" s="2"/>
      <c r="K30" s="2"/>
      <c r="L30" s="7"/>
    </row>
    <row r="31" spans="2:12" ht="12.75" customHeight="1">
      <c r="B31" s="11"/>
      <c r="C31" s="2"/>
      <c r="D31" t="s">
        <v>156</v>
      </c>
      <c r="E31"/>
      <c r="F31"/>
      <c r="G31"/>
      <c r="H31"/>
      <c r="I31"/>
      <c r="J31" s="2"/>
      <c r="K31" s="2"/>
      <c r="L31" s="7"/>
    </row>
    <row r="32" spans="2:12" ht="12.75" customHeight="1">
      <c r="B32" s="11"/>
      <c r="C32" s="2"/>
      <c r="D32" t="s">
        <v>174</v>
      </c>
      <c r="E32"/>
      <c r="F32"/>
      <c r="G32"/>
      <c r="H32"/>
      <c r="I32"/>
      <c r="J32" s="2"/>
      <c r="K32" s="2"/>
      <c r="L32" s="7"/>
    </row>
    <row r="33" spans="2:12" ht="12.75" customHeight="1">
      <c r="B33" s="11"/>
      <c r="C33" s="2"/>
      <c r="D33"/>
      <c r="E33"/>
      <c r="F33"/>
      <c r="G33"/>
      <c r="H33"/>
      <c r="I33"/>
      <c r="J33" s="2"/>
      <c r="K33" s="2"/>
      <c r="L33" s="7"/>
    </row>
    <row r="34" spans="2:12" ht="12.75" customHeight="1">
      <c r="B34" s="11"/>
      <c r="C34" s="2"/>
      <c r="D34" t="s">
        <v>157</v>
      </c>
      <c r="E34"/>
      <c r="F34"/>
      <c r="G34"/>
      <c r="H34"/>
      <c r="I34"/>
      <c r="J34" s="2"/>
      <c r="K34" s="2"/>
      <c r="L34" s="7"/>
    </row>
    <row r="35" spans="2:12" ht="12.75" customHeight="1">
      <c r="B35" s="11"/>
      <c r="C35" s="2"/>
      <c r="D35" t="s">
        <v>158</v>
      </c>
      <c r="E35"/>
      <c r="F35"/>
      <c r="G35"/>
      <c r="H35"/>
      <c r="I35"/>
      <c r="J35" s="2"/>
      <c r="K35" s="2"/>
      <c r="L35" s="7"/>
    </row>
    <row r="36" spans="2:12" ht="12.75" customHeight="1">
      <c r="B36" s="11"/>
      <c r="C36" s="2"/>
      <c r="D36"/>
      <c r="E36"/>
      <c r="F36"/>
      <c r="G36"/>
      <c r="H36"/>
      <c r="I36"/>
      <c r="J36" s="2"/>
      <c r="K36" s="2"/>
      <c r="L36" s="7"/>
    </row>
    <row r="37" spans="2:12" ht="12.75" customHeight="1">
      <c r="B37" s="11"/>
      <c r="C37" s="2"/>
      <c r="D37" t="s">
        <v>175</v>
      </c>
      <c r="E37"/>
      <c r="F37"/>
      <c r="G37"/>
      <c r="H37"/>
      <c r="I37"/>
      <c r="J37" s="2"/>
      <c r="K37" s="2"/>
      <c r="L37" s="7"/>
    </row>
    <row r="38" spans="2:12" ht="12.75" customHeight="1">
      <c r="B38" s="11"/>
      <c r="C38" s="2"/>
      <c r="D38" t="s">
        <v>176</v>
      </c>
      <c r="E38"/>
      <c r="F38"/>
      <c r="G38"/>
      <c r="H38"/>
      <c r="I38"/>
      <c r="J38" s="2"/>
      <c r="K38" s="2"/>
      <c r="L38" s="7"/>
    </row>
    <row r="39" spans="2:12" ht="12.75" customHeight="1">
      <c r="B39" s="11"/>
      <c r="C39" s="2"/>
      <c r="D39" t="s">
        <v>159</v>
      </c>
      <c r="E39"/>
      <c r="F39"/>
      <c r="G39"/>
      <c r="H39"/>
      <c r="I39"/>
      <c r="J39" s="2"/>
      <c r="K39" s="2"/>
      <c r="L39" s="7"/>
    </row>
    <row r="40" spans="2:12" ht="12.75" customHeight="1">
      <c r="B40" s="11"/>
      <c r="C40" s="2"/>
      <c r="D40" t="s">
        <v>160</v>
      </c>
      <c r="E40"/>
      <c r="F40"/>
      <c r="G40"/>
      <c r="H40"/>
      <c r="I40"/>
      <c r="J40" s="2"/>
      <c r="K40" s="2"/>
      <c r="L40" s="7"/>
    </row>
    <row r="41" spans="2:12" ht="12.75" customHeight="1">
      <c r="B41" s="11"/>
      <c r="C41" s="2"/>
      <c r="D41" t="s">
        <v>161</v>
      </c>
      <c r="E41"/>
      <c r="F41"/>
      <c r="G41"/>
      <c r="H41"/>
      <c r="I41"/>
      <c r="J41" s="2"/>
      <c r="K41" s="2"/>
      <c r="L41" s="7"/>
    </row>
    <row r="42" spans="2:12" ht="13.5" thickBot="1">
      <c r="B42" s="11"/>
      <c r="C42" s="2"/>
      <c r="D42" s="2"/>
      <c r="E42" s="4"/>
      <c r="F42" s="4"/>
      <c r="G42" s="18"/>
      <c r="H42" s="18"/>
      <c r="I42" s="2"/>
      <c r="J42" s="2"/>
      <c r="K42" s="2"/>
      <c r="L42" s="7"/>
    </row>
    <row r="43" spans="3:11" ht="13.5" thickTop="1">
      <c r="C43" s="8"/>
      <c r="D43" s="8"/>
      <c r="E43" s="27"/>
      <c r="F43" s="27"/>
      <c r="G43" s="19"/>
      <c r="H43" s="19"/>
      <c r="I43" s="8"/>
      <c r="J43" s="8"/>
      <c r="K43" s="8"/>
    </row>
    <row r="44" spans="2:12" ht="22.5">
      <c r="B44" s="11"/>
      <c r="C44" s="2"/>
      <c r="D44" s="5" t="s">
        <v>11</v>
      </c>
      <c r="E44" s="3"/>
      <c r="F44" s="3"/>
      <c r="G44" s="3"/>
      <c r="H44" s="3"/>
      <c r="I44" s="3"/>
      <c r="J44" s="3"/>
      <c r="K44" s="2"/>
      <c r="L44" s="7"/>
    </row>
    <row r="45" spans="2:12" ht="9.75" customHeight="1">
      <c r="B45" s="11"/>
      <c r="C45" s="2"/>
      <c r="D45" s="17" t="str">
        <f>T(D6)</f>
        <v>Problem 3-25</v>
      </c>
      <c r="E45" s="5"/>
      <c r="F45" s="5"/>
      <c r="G45" s="5"/>
      <c r="H45" s="5"/>
      <c r="I45" s="5"/>
      <c r="J45" s="5"/>
      <c r="K45" s="2"/>
      <c r="L45" s="7"/>
    </row>
    <row r="46" spans="2:12" ht="9.75" customHeight="1">
      <c r="B46" s="11"/>
      <c r="C46" s="2"/>
      <c r="D46" s="17" t="s">
        <v>12</v>
      </c>
      <c r="E46" s="5"/>
      <c r="F46" s="5"/>
      <c r="G46" s="5"/>
      <c r="H46" s="5"/>
      <c r="I46" s="5"/>
      <c r="J46" s="5"/>
      <c r="K46" s="2"/>
      <c r="L46" s="7"/>
    </row>
    <row r="47" spans="2:12" ht="6" customHeight="1">
      <c r="B47" s="11"/>
      <c r="C47" s="2"/>
      <c r="D47" s="17"/>
      <c r="E47" s="5"/>
      <c r="F47" s="5"/>
      <c r="G47" s="5"/>
      <c r="H47" s="5"/>
      <c r="I47" s="5"/>
      <c r="J47" s="5"/>
      <c r="K47" s="2"/>
      <c r="L47" s="7"/>
    </row>
    <row r="48" spans="2:12" ht="12.75" customHeight="1">
      <c r="B48" s="11"/>
      <c r="C48" s="2"/>
      <c r="D48" s="6" t="s">
        <v>83</v>
      </c>
      <c r="E48" s="5"/>
      <c r="F48" s="5"/>
      <c r="G48" s="5"/>
      <c r="H48" s="5"/>
      <c r="I48" s="5"/>
      <c r="J48" s="5"/>
      <c r="K48" s="2"/>
      <c r="L48" s="7"/>
    </row>
    <row r="49" spans="2:12" ht="12.75" customHeight="1">
      <c r="B49" s="11"/>
      <c r="C49" s="2"/>
      <c r="D49" s="6"/>
      <c r="E49" s="5"/>
      <c r="F49" s="5"/>
      <c r="G49" s="5"/>
      <c r="H49" s="5"/>
      <c r="I49" s="5"/>
      <c r="J49" s="5"/>
      <c r="K49" s="2"/>
      <c r="L49" s="7"/>
    </row>
    <row r="50" spans="2:12" ht="12.75" customHeight="1">
      <c r="B50" s="11"/>
      <c r="C50" s="2"/>
      <c r="D50" t="s">
        <v>173</v>
      </c>
      <c r="E50" s="5"/>
      <c r="F50" s="5"/>
      <c r="G50" s="5"/>
      <c r="H50" s="5"/>
      <c r="I50" s="5"/>
      <c r="J50" s="5"/>
      <c r="K50" s="2"/>
      <c r="L50" s="7"/>
    </row>
    <row r="51" spans="2:12" ht="12.75" customHeight="1">
      <c r="B51" s="11"/>
      <c r="C51" s="2"/>
      <c r="D51" t="s">
        <v>155</v>
      </c>
      <c r="E51" s="5"/>
      <c r="F51" s="5"/>
      <c r="G51" s="5"/>
      <c r="H51" s="5"/>
      <c r="I51" s="5"/>
      <c r="J51" s="5"/>
      <c r="K51" s="2"/>
      <c r="L51" s="7"/>
    </row>
    <row r="52" spans="2:12" ht="12.75" customHeight="1">
      <c r="B52" s="11"/>
      <c r="C52" s="2"/>
      <c r="D52" t="s">
        <v>156</v>
      </c>
      <c r="E52" s="5"/>
      <c r="F52" s="5"/>
      <c r="G52" s="5"/>
      <c r="H52" s="5"/>
      <c r="I52" s="5"/>
      <c r="J52" s="5"/>
      <c r="K52" s="2"/>
      <c r="L52" s="7"/>
    </row>
    <row r="53" spans="2:12" ht="12.75" customHeight="1">
      <c r="B53" s="11"/>
      <c r="C53" s="2"/>
      <c r="D53" t="s">
        <v>174</v>
      </c>
      <c r="E53" s="5"/>
      <c r="F53" s="5"/>
      <c r="G53" s="5"/>
      <c r="H53" s="5"/>
      <c r="I53" s="5"/>
      <c r="J53" s="5"/>
      <c r="K53" s="2"/>
      <c r="L53" s="7"/>
    </row>
    <row r="54" spans="2:12" ht="12.75" customHeight="1">
      <c r="B54" s="11"/>
      <c r="C54" s="2"/>
      <c r="D54"/>
      <c r="E54" s="5"/>
      <c r="F54" s="5"/>
      <c r="G54" s="5"/>
      <c r="H54" s="5"/>
      <c r="I54" s="5"/>
      <c r="J54" s="5"/>
      <c r="K54" s="2"/>
      <c r="L54" s="7"/>
    </row>
    <row r="55" spans="2:12" ht="12.75" customHeight="1">
      <c r="B55" s="11"/>
      <c r="C55" s="2"/>
      <c r="D55" s="54" t="s">
        <v>177</v>
      </c>
      <c r="E55" s="5"/>
      <c r="F55" s="5"/>
      <c r="G55" s="5"/>
      <c r="H55" s="5"/>
      <c r="I55" s="5"/>
      <c r="J55" s="5"/>
      <c r="K55" s="2"/>
      <c r="L55" s="7"/>
    </row>
    <row r="56" spans="2:12" ht="12.75" customHeight="1">
      <c r="B56" s="11"/>
      <c r="C56" s="2"/>
      <c r="D56" t="s">
        <v>47</v>
      </c>
      <c r="E56"/>
      <c r="F56" s="85" t="s">
        <v>186</v>
      </c>
      <c r="G56" s="5"/>
      <c r="H56" s="5"/>
      <c r="I56" s="5"/>
      <c r="J56" s="5"/>
      <c r="K56" s="2"/>
      <c r="L56" s="7"/>
    </row>
    <row r="57" spans="2:12" ht="12.75" customHeight="1">
      <c r="B57" s="11"/>
      <c r="C57" s="2"/>
      <c r="D57" t="s">
        <v>78</v>
      </c>
      <c r="E57"/>
      <c r="F57" s="85" t="s">
        <v>187</v>
      </c>
      <c r="G57" s="5"/>
      <c r="H57" s="5"/>
      <c r="I57" s="5"/>
      <c r="J57" s="5"/>
      <c r="K57" s="2"/>
      <c r="L57" s="7"/>
    </row>
    <row r="58" spans="2:12" ht="12.75" customHeight="1">
      <c r="B58" s="11"/>
      <c r="C58" s="2"/>
      <c r="D58" t="s">
        <v>62</v>
      </c>
      <c r="E58"/>
      <c r="F58" s="85" t="s">
        <v>186</v>
      </c>
      <c r="G58" s="5"/>
      <c r="H58" s="5"/>
      <c r="I58" s="5"/>
      <c r="J58" s="5"/>
      <c r="K58" s="2"/>
      <c r="L58" s="7"/>
    </row>
    <row r="59" spans="2:12" ht="12.75" customHeight="1">
      <c r="B59" s="11"/>
      <c r="C59" s="2"/>
      <c r="D59" t="s">
        <v>79</v>
      </c>
      <c r="E59"/>
      <c r="F59" s="85" t="s">
        <v>186</v>
      </c>
      <c r="G59" s="5"/>
      <c r="H59" s="5"/>
      <c r="I59" s="5"/>
      <c r="J59" s="5"/>
      <c r="K59" s="2"/>
      <c r="L59" s="7"/>
    </row>
    <row r="60" spans="2:12" ht="12.75" customHeight="1">
      <c r="B60" s="11"/>
      <c r="C60" s="2"/>
      <c r="D60" t="s">
        <v>80</v>
      </c>
      <c r="E60"/>
      <c r="F60" s="102">
        <v>10000</v>
      </c>
      <c r="G60" s="5"/>
      <c r="H60" s="5"/>
      <c r="I60" s="5"/>
      <c r="J60" s="5"/>
      <c r="K60" s="2"/>
      <c r="L60" s="7"/>
    </row>
    <row r="61" spans="2:12" ht="12.75" customHeight="1">
      <c r="B61" s="11"/>
      <c r="C61" s="2"/>
      <c r="D61" t="s">
        <v>81</v>
      </c>
      <c r="E61"/>
      <c r="F61" s="85" t="s">
        <v>186</v>
      </c>
      <c r="G61"/>
      <c r="H61"/>
      <c r="I61"/>
      <c r="J61" s="5"/>
      <c r="K61" s="2"/>
      <c r="L61" s="7"/>
    </row>
    <row r="62" spans="2:12" ht="12.75">
      <c r="B62" s="11"/>
      <c r="C62" s="2"/>
      <c r="D62" t="s">
        <v>154</v>
      </c>
      <c r="E62"/>
      <c r="F62" s="85" t="s">
        <v>186</v>
      </c>
      <c r="G62"/>
      <c r="H62"/>
      <c r="I62"/>
      <c r="J62"/>
      <c r="K62" s="2"/>
      <c r="L62" s="7"/>
    </row>
    <row r="63" spans="2:12" ht="12.75">
      <c r="B63" s="11"/>
      <c r="C63" s="2"/>
      <c r="D63" t="s">
        <v>82</v>
      </c>
      <c r="E63"/>
      <c r="F63" s="85" t="s">
        <v>186</v>
      </c>
      <c r="G63"/>
      <c r="H63"/>
      <c r="I63"/>
      <c r="J63"/>
      <c r="K63" s="2"/>
      <c r="L63" s="7"/>
    </row>
    <row r="64" spans="2:12" ht="12.75">
      <c r="B64" s="11"/>
      <c r="C64" s="2"/>
      <c r="D64" s="46"/>
      <c r="E64"/>
      <c r="F64"/>
      <c r="G64"/>
      <c r="H64"/>
      <c r="I64"/>
      <c r="J64"/>
      <c r="K64" s="2"/>
      <c r="L64" s="7"/>
    </row>
    <row r="65" spans="2:12" ht="12.75">
      <c r="B65" s="11"/>
      <c r="C65" s="2"/>
      <c r="D65" t="s">
        <v>157</v>
      </c>
      <c r="E65"/>
      <c r="F65"/>
      <c r="G65"/>
      <c r="H65"/>
      <c r="I65"/>
      <c r="J65"/>
      <c r="K65" s="2"/>
      <c r="L65" s="7"/>
    </row>
    <row r="66" spans="2:12" ht="12.75">
      <c r="B66" s="11"/>
      <c r="C66" s="2"/>
      <c r="D66" t="s">
        <v>158</v>
      </c>
      <c r="E66"/>
      <c r="F66"/>
      <c r="G66"/>
      <c r="H66"/>
      <c r="I66"/>
      <c r="J66"/>
      <c r="K66" s="2"/>
      <c r="L66" s="7"/>
    </row>
    <row r="67" spans="2:12" ht="12.75">
      <c r="B67" s="11"/>
      <c r="C67" s="2"/>
      <c r="D67" s="46"/>
      <c r="E67"/>
      <c r="F67"/>
      <c r="G67"/>
      <c r="H67"/>
      <c r="I67"/>
      <c r="J67"/>
      <c r="K67" s="2"/>
      <c r="L67" s="7"/>
    </row>
    <row r="68" spans="2:12" ht="12.75">
      <c r="B68" s="11"/>
      <c r="C68" s="2"/>
      <c r="D68" s="46" t="s">
        <v>178</v>
      </c>
      <c r="E68"/>
      <c r="F68" s="85" t="s">
        <v>186</v>
      </c>
      <c r="G68"/>
      <c r="H68"/>
      <c r="I68"/>
      <c r="J68"/>
      <c r="K68" s="2"/>
      <c r="L68" s="7"/>
    </row>
    <row r="69" spans="2:12" ht="12.75">
      <c r="B69" s="11"/>
      <c r="C69" s="2"/>
      <c r="D69" s="46" t="s">
        <v>179</v>
      </c>
      <c r="E69"/>
      <c r="F69" s="75">
        <f>F27</f>
        <v>23100</v>
      </c>
      <c r="G69"/>
      <c r="H69"/>
      <c r="I69"/>
      <c r="J69"/>
      <c r="K69" s="2"/>
      <c r="L69" s="7"/>
    </row>
    <row r="70" spans="2:12" ht="12.75">
      <c r="B70" s="11"/>
      <c r="C70" s="2"/>
      <c r="D70" s="46" t="s">
        <v>84</v>
      </c>
      <c r="E70"/>
      <c r="F70" s="104" t="e">
        <f>F68-F69</f>
        <v>#VALUE!</v>
      </c>
      <c r="G70"/>
      <c r="H70"/>
      <c r="I70"/>
      <c r="J70"/>
      <c r="K70" s="2"/>
      <c r="L70" s="7"/>
    </row>
    <row r="71" spans="2:12" ht="12.75">
      <c r="B71" s="11"/>
      <c r="C71" s="2"/>
      <c r="D71" s="46" t="s">
        <v>85</v>
      </c>
      <c r="E71"/>
      <c r="F71" s="85" t="s">
        <v>186</v>
      </c>
      <c r="G71"/>
      <c r="H71"/>
      <c r="I71"/>
      <c r="J71"/>
      <c r="K71" s="2"/>
      <c r="L71" s="7"/>
    </row>
    <row r="72" spans="2:12" ht="12.75">
      <c r="B72" s="11"/>
      <c r="C72" s="2"/>
      <c r="D72" s="46"/>
      <c r="E72"/>
      <c r="F72"/>
      <c r="G72"/>
      <c r="H72"/>
      <c r="I72"/>
      <c r="J72"/>
      <c r="K72" s="2"/>
      <c r="L72" s="7"/>
    </row>
    <row r="73" spans="2:12" ht="12.75">
      <c r="B73" s="11"/>
      <c r="C73" s="2"/>
      <c r="D73" s="56" t="s">
        <v>86</v>
      </c>
      <c r="E73"/>
      <c r="F73"/>
      <c r="G73"/>
      <c r="H73"/>
      <c r="I73"/>
      <c r="J73"/>
      <c r="K73" s="2"/>
      <c r="L73" s="7"/>
    </row>
    <row r="74" spans="2:12" ht="12.75">
      <c r="B74" s="11"/>
      <c r="C74" s="2"/>
      <c r="D74" s="80"/>
      <c r="E74" s="81"/>
      <c r="F74" s="81"/>
      <c r="G74" s="81"/>
      <c r="H74" s="81"/>
      <c r="I74" s="81"/>
      <c r="J74" s="81"/>
      <c r="K74" s="2"/>
      <c r="L74" s="7"/>
    </row>
    <row r="75" spans="2:12" ht="12.75">
      <c r="B75" s="11"/>
      <c r="C75" s="2"/>
      <c r="D75" s="80"/>
      <c r="E75" s="81"/>
      <c r="F75" s="81"/>
      <c r="G75" s="81"/>
      <c r="H75" s="81"/>
      <c r="I75" s="81"/>
      <c r="J75" s="81"/>
      <c r="K75" s="2"/>
      <c r="L75" s="7"/>
    </row>
    <row r="76" spans="2:12" ht="12.75">
      <c r="B76" s="11"/>
      <c r="C76" s="2"/>
      <c r="D76" s="80"/>
      <c r="E76" s="81"/>
      <c r="F76" s="81"/>
      <c r="G76" s="81"/>
      <c r="H76" s="81"/>
      <c r="I76" s="81"/>
      <c r="J76" s="81"/>
      <c r="K76" s="2"/>
      <c r="L76" s="7"/>
    </row>
    <row r="77" spans="2:12" ht="12.75">
      <c r="B77" s="11"/>
      <c r="C77" s="2"/>
      <c r="D77" s="46"/>
      <c r="E77"/>
      <c r="F77"/>
      <c r="G77"/>
      <c r="H77"/>
      <c r="I77"/>
      <c r="J77"/>
      <c r="K77" s="2"/>
      <c r="L77" s="7"/>
    </row>
    <row r="78" spans="2:12" ht="12.75">
      <c r="B78" s="11"/>
      <c r="C78" s="2"/>
      <c r="D78" t="s">
        <v>175</v>
      </c>
      <c r="E78"/>
      <c r="F78"/>
      <c r="G78"/>
      <c r="H78"/>
      <c r="I78"/>
      <c r="J78"/>
      <c r="K78" s="2"/>
      <c r="L78" s="7"/>
    </row>
    <row r="79" spans="2:12" ht="12.75">
      <c r="B79" s="11"/>
      <c r="C79" s="2"/>
      <c r="D79" t="s">
        <v>176</v>
      </c>
      <c r="E79"/>
      <c r="F79"/>
      <c r="G79"/>
      <c r="H79"/>
      <c r="I79"/>
      <c r="J79"/>
      <c r="K79" s="2"/>
      <c r="L79" s="7"/>
    </row>
    <row r="80" spans="2:12" ht="12.75">
      <c r="B80" s="11"/>
      <c r="C80" s="2"/>
      <c r="D80" t="s">
        <v>159</v>
      </c>
      <c r="E80"/>
      <c r="F80"/>
      <c r="G80"/>
      <c r="H80"/>
      <c r="I80"/>
      <c r="J80"/>
      <c r="K80" s="2"/>
      <c r="L80" s="7"/>
    </row>
    <row r="81" spans="2:12" ht="12.75">
      <c r="B81" s="11"/>
      <c r="C81" s="2"/>
      <c r="D81" t="s">
        <v>160</v>
      </c>
      <c r="E81"/>
      <c r="F81"/>
      <c r="G81"/>
      <c r="H81"/>
      <c r="I81"/>
      <c r="J81"/>
      <c r="K81" s="2"/>
      <c r="L81" s="7"/>
    </row>
    <row r="82" spans="2:12" ht="12.75">
      <c r="B82" s="11"/>
      <c r="C82" s="2"/>
      <c r="D82" t="s">
        <v>161</v>
      </c>
      <c r="E82"/>
      <c r="F82"/>
      <c r="G82"/>
      <c r="H82"/>
      <c r="I82"/>
      <c r="J82"/>
      <c r="K82" s="2"/>
      <c r="L82" s="7"/>
    </row>
    <row r="83" spans="2:12" ht="12.75">
      <c r="B83" s="11"/>
      <c r="C83" s="2"/>
      <c r="D83" s="46"/>
      <c r="E83"/>
      <c r="F83"/>
      <c r="G83"/>
      <c r="H83"/>
      <c r="I83"/>
      <c r="J83"/>
      <c r="K83" s="2"/>
      <c r="L83" s="7"/>
    </row>
    <row r="84" spans="2:12" ht="22.5">
      <c r="B84" s="11"/>
      <c r="C84" s="2"/>
      <c r="D84" s="54" t="s">
        <v>180</v>
      </c>
      <c r="E84" s="5"/>
      <c r="F84" s="5"/>
      <c r="G84"/>
      <c r="H84"/>
      <c r="I84"/>
      <c r="J84"/>
      <c r="K84" s="2"/>
      <c r="L84" s="7"/>
    </row>
    <row r="85" spans="2:12" ht="12.75">
      <c r="B85" s="11"/>
      <c r="C85" s="2"/>
      <c r="D85" t="s">
        <v>47</v>
      </c>
      <c r="E85"/>
      <c r="F85" s="85" t="s">
        <v>186</v>
      </c>
      <c r="G85"/>
      <c r="H85"/>
      <c r="I85"/>
      <c r="J85"/>
      <c r="K85" s="2"/>
      <c r="L85" s="7"/>
    </row>
    <row r="86" spans="2:12" ht="12.75">
      <c r="B86" s="11"/>
      <c r="C86" s="2"/>
      <c r="D86" t="s">
        <v>78</v>
      </c>
      <c r="E86"/>
      <c r="F86" s="85" t="s">
        <v>186</v>
      </c>
      <c r="G86"/>
      <c r="H86"/>
      <c r="I86"/>
      <c r="J86"/>
      <c r="K86" s="2"/>
      <c r="L86" s="7"/>
    </row>
    <row r="87" spans="2:12" ht="12.75">
      <c r="B87" s="11"/>
      <c r="C87" s="2"/>
      <c r="D87" t="s">
        <v>62</v>
      </c>
      <c r="E87"/>
      <c r="F87" s="105" t="e">
        <f>F85-F86</f>
        <v>#VALUE!</v>
      </c>
      <c r="G87"/>
      <c r="H87"/>
      <c r="I87"/>
      <c r="J87"/>
      <c r="K87" s="2"/>
      <c r="L87" s="7"/>
    </row>
    <row r="88" spans="2:12" ht="12.75">
      <c r="B88" s="11"/>
      <c r="C88" s="2"/>
      <c r="D88" t="s">
        <v>79</v>
      </c>
      <c r="E88"/>
      <c r="F88" s="85" t="s">
        <v>186</v>
      </c>
      <c r="G88"/>
      <c r="H88"/>
      <c r="I88"/>
      <c r="J88"/>
      <c r="K88" s="2"/>
      <c r="L88" s="7"/>
    </row>
    <row r="89" spans="2:12" ht="12.75">
      <c r="B89" s="11"/>
      <c r="C89" s="2"/>
      <c r="D89" t="s">
        <v>80</v>
      </c>
      <c r="E89"/>
      <c r="F89" s="102">
        <v>10000</v>
      </c>
      <c r="G89"/>
      <c r="H89"/>
      <c r="I89"/>
      <c r="J89"/>
      <c r="K89" s="2"/>
      <c r="L89" s="7"/>
    </row>
    <row r="90" spans="2:12" ht="12.75">
      <c r="B90" s="11"/>
      <c r="C90" s="2"/>
      <c r="D90" t="s">
        <v>81</v>
      </c>
      <c r="E90"/>
      <c r="F90" s="85" t="s">
        <v>186</v>
      </c>
      <c r="G90" s="2"/>
      <c r="H90" s="2"/>
      <c r="I90" s="2"/>
      <c r="J90" s="2"/>
      <c r="K90" s="2"/>
      <c r="L90" s="7"/>
    </row>
    <row r="91" spans="3:12" ht="12.75">
      <c r="C91" s="2"/>
      <c r="D91" t="s">
        <v>154</v>
      </c>
      <c r="E91"/>
      <c r="F91" s="85" t="s">
        <v>186</v>
      </c>
      <c r="G91"/>
      <c r="H91"/>
      <c r="I91"/>
      <c r="J91"/>
      <c r="K91" s="2"/>
      <c r="L91" s="7"/>
    </row>
    <row r="92" spans="2:12" ht="15" customHeight="1" thickBot="1">
      <c r="B92" s="11"/>
      <c r="C92" s="2"/>
      <c r="D92" t="s">
        <v>82</v>
      </c>
      <c r="E92"/>
      <c r="F92" s="103" t="e">
        <f>F90-F91</f>
        <v>#VALUE!</v>
      </c>
      <c r="G92" s="14"/>
      <c r="H92" s="14"/>
      <c r="I92" s="14"/>
      <c r="J92" s="14"/>
      <c r="K92" s="2"/>
      <c r="L92" s="7"/>
    </row>
    <row r="93" spans="2:12" ht="13.5" thickTop="1">
      <c r="B93" s="11"/>
      <c r="C93" s="2"/>
      <c r="D93" s="2"/>
      <c r="E93" s="2"/>
      <c r="F93" s="2"/>
      <c r="G93" s="2"/>
      <c r="H93" s="2"/>
      <c r="I93" s="2"/>
      <c r="J93" s="2"/>
      <c r="K93" s="2"/>
      <c r="L93" s="7"/>
    </row>
    <row r="94" spans="2:12" ht="12.75">
      <c r="B94" s="11"/>
      <c r="C94" s="2"/>
      <c r="D94" s="54" t="s">
        <v>86</v>
      </c>
      <c r="E94" s="2"/>
      <c r="F94" s="2"/>
      <c r="G94" s="2"/>
      <c r="H94" s="2"/>
      <c r="I94" s="2"/>
      <c r="J94" s="2"/>
      <c r="K94" s="2"/>
      <c r="L94" s="7"/>
    </row>
    <row r="95" spans="2:12" ht="12.75">
      <c r="B95" s="11"/>
      <c r="C95" s="2"/>
      <c r="D95" s="78"/>
      <c r="E95" s="79"/>
      <c r="F95" s="79"/>
      <c r="G95" s="79"/>
      <c r="H95" s="79"/>
      <c r="I95" s="79"/>
      <c r="J95" s="79"/>
      <c r="K95" s="2"/>
      <c r="L95" s="7"/>
    </row>
    <row r="96" spans="2:12" ht="13.5" thickBot="1">
      <c r="B96" s="11"/>
      <c r="C96" s="72"/>
      <c r="D96" s="72"/>
      <c r="E96" s="72"/>
      <c r="F96" s="72"/>
      <c r="G96" s="72"/>
      <c r="H96" s="72"/>
      <c r="I96" s="72"/>
      <c r="J96" s="72"/>
      <c r="K96" s="72"/>
      <c r="L96" s="7"/>
    </row>
  </sheetData>
  <printOptions horizontalCentered="1"/>
  <pageMargins left="0.5" right="0.5" top="0.75" bottom="0.5" header="0.5" footer="0.25"/>
  <pageSetup fitToHeight="1" fitToWidth="1" horizontalDpi="300" verticalDpi="300" orientation="portrait" scale="99" r:id="rId3"/>
  <headerFooter alignWithMargins="0">
    <oddFooter>&amp;L&amp;8Problem: 3-25&amp;C&amp;8Copyright © 2005 McGraw-Hill Ryerson&amp;R&amp;8Printed: &amp;D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29"/>
    <pageSetUpPr fitToPage="1"/>
  </sheetPr>
  <dimension ref="A1:L94"/>
  <sheetViews>
    <sheetView showGridLines="0" showRowColHeaders="0" workbookViewId="0" topLeftCell="A1">
      <pane xSplit="1" ySplit="1" topLeftCell="B2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2" sqref="B2:K2"/>
    </sheetView>
  </sheetViews>
  <sheetFormatPr defaultColWidth="9.140625" defaultRowHeight="12.75"/>
  <cols>
    <col min="1" max="1" width="0.13671875" style="1" customWidth="1"/>
    <col min="2" max="2" width="1.7109375" style="1" customWidth="1"/>
    <col min="3" max="3" width="2.7109375" style="1" customWidth="1"/>
    <col min="4" max="4" width="22.7109375" style="1" customWidth="1"/>
    <col min="5" max="5" width="15.7109375" style="1" customWidth="1"/>
    <col min="6" max="10" width="12.7109375" style="1" customWidth="1"/>
    <col min="11" max="11" width="2.7109375" style="1" customWidth="1"/>
    <col min="12" max="12" width="32.7109375" style="1" customWidth="1"/>
    <col min="13" max="16384" width="9.140625" style="1" customWidth="1"/>
  </cols>
  <sheetData>
    <row r="1" ht="0.75" customHeight="1">
      <c r="A1" s="49"/>
    </row>
    <row r="2" spans="3:11" ht="9.75" customHeight="1">
      <c r="C2" s="22"/>
      <c r="D2" s="22"/>
      <c r="E2" s="22"/>
      <c r="F2" s="22"/>
      <c r="G2" s="22"/>
      <c r="H2" s="22"/>
      <c r="I2" s="22"/>
      <c r="J2" s="22"/>
      <c r="K2" s="22"/>
    </row>
    <row r="3" spans="2:12" ht="30" customHeight="1">
      <c r="B3" s="11"/>
      <c r="C3" s="13"/>
      <c r="D3" s="12" t="s">
        <v>3</v>
      </c>
      <c r="E3" s="3"/>
      <c r="F3" s="3"/>
      <c r="G3" s="3"/>
      <c r="H3" s="3"/>
      <c r="I3" s="3"/>
      <c r="J3" s="3"/>
      <c r="K3" s="2"/>
      <c r="L3" s="7"/>
    </row>
    <row r="4" spans="2:12" ht="18.75">
      <c r="B4" s="11"/>
      <c r="C4" s="13"/>
      <c r="D4" s="13" t="s">
        <v>136</v>
      </c>
      <c r="E4" s="3"/>
      <c r="F4" s="3"/>
      <c r="G4" s="3"/>
      <c r="H4" s="3"/>
      <c r="I4" s="3"/>
      <c r="J4" s="3"/>
      <c r="K4" s="2"/>
      <c r="L4" s="7"/>
    </row>
    <row r="5" spans="2:12" ht="15.75" customHeight="1">
      <c r="B5" s="11"/>
      <c r="C5" s="13"/>
      <c r="D5" s="3"/>
      <c r="E5" s="3"/>
      <c r="F5" s="3"/>
      <c r="G5" s="3"/>
      <c r="H5" s="3"/>
      <c r="I5" s="3"/>
      <c r="J5" s="3"/>
      <c r="K5" s="2"/>
      <c r="L5" s="7"/>
    </row>
    <row r="6" spans="2:12" ht="15.75" customHeight="1">
      <c r="B6" s="11"/>
      <c r="C6" s="15"/>
      <c r="D6" s="17" t="s">
        <v>172</v>
      </c>
      <c r="E6" s="20"/>
      <c r="F6" s="20"/>
      <c r="G6" s="2"/>
      <c r="H6" s="2"/>
      <c r="I6"/>
      <c r="J6"/>
      <c r="K6" s="2"/>
      <c r="L6" s="7"/>
    </row>
    <row r="7" spans="2:12" ht="12.75">
      <c r="B7" s="11"/>
      <c r="C7" s="2"/>
      <c r="D7" s="26" t="s">
        <v>87</v>
      </c>
      <c r="E7" s="20"/>
      <c r="F7" s="20"/>
      <c r="G7" s="2"/>
      <c r="H7" s="2"/>
      <c r="I7"/>
      <c r="J7"/>
      <c r="K7" s="2"/>
      <c r="L7" s="7"/>
    </row>
    <row r="8" spans="2:12" ht="15.75" customHeight="1">
      <c r="B8" s="11"/>
      <c r="C8" s="2"/>
      <c r="D8" s="21"/>
      <c r="E8" s="21"/>
      <c r="F8" s="21"/>
      <c r="G8" s="2"/>
      <c r="H8"/>
      <c r="I8"/>
      <c r="J8"/>
      <c r="K8" s="2"/>
      <c r="L8" s="7"/>
    </row>
    <row r="9" spans="2:12" ht="12.75">
      <c r="B9" s="11"/>
      <c r="C9" s="2"/>
      <c r="D9" s="23" t="s">
        <v>5</v>
      </c>
      <c r="E9" s="47"/>
      <c r="F9" s="28"/>
      <c r="G9" s="2"/>
      <c r="H9"/>
      <c r="I9"/>
      <c r="J9"/>
      <c r="K9" s="2"/>
      <c r="L9" s="7"/>
    </row>
    <row r="10" spans="2:12" ht="12.75">
      <c r="B10" s="11"/>
      <c r="C10" s="2"/>
      <c r="D10" s="24" t="s">
        <v>6</v>
      </c>
      <c r="E10" s="48"/>
      <c r="F10" s="29"/>
      <c r="G10" s="2"/>
      <c r="H10"/>
      <c r="I10"/>
      <c r="J10"/>
      <c r="K10" s="2"/>
      <c r="L10" s="7"/>
    </row>
    <row r="11" spans="2:12" ht="12.75">
      <c r="B11" s="11"/>
      <c r="C11" s="2"/>
      <c r="D11" s="25" t="s">
        <v>7</v>
      </c>
      <c r="E11" s="48"/>
      <c r="F11" s="29"/>
      <c r="G11" s="2"/>
      <c r="H11"/>
      <c r="I11"/>
      <c r="J11"/>
      <c r="K11" s="2"/>
      <c r="L11" s="7"/>
    </row>
    <row r="12" spans="2:12" ht="12.75">
      <c r="B12" s="11"/>
      <c r="C12" s="2"/>
      <c r="D12" s="25" t="s">
        <v>8</v>
      </c>
      <c r="E12" s="48"/>
      <c r="F12" s="29"/>
      <c r="G12" s="2"/>
      <c r="H12"/>
      <c r="I12"/>
      <c r="J12"/>
      <c r="K12" s="2"/>
      <c r="L12" s="7"/>
    </row>
    <row r="13" spans="2:12" ht="12.75">
      <c r="B13" s="11"/>
      <c r="C13" s="2"/>
      <c r="D13" s="21"/>
      <c r="E13" s="21"/>
      <c r="F13" s="21"/>
      <c r="G13" s="2"/>
      <c r="H13"/>
      <c r="I13"/>
      <c r="J13"/>
      <c r="K13" s="2"/>
      <c r="L13" s="7"/>
    </row>
    <row r="14" spans="2:12" ht="12.75">
      <c r="B14" s="11"/>
      <c r="C14" s="2"/>
      <c r="D14" t="s">
        <v>162</v>
      </c>
      <c r="E14"/>
      <c r="F14"/>
      <c r="G14"/>
      <c r="H14"/>
      <c r="I14"/>
      <c r="J14" s="2"/>
      <c r="K14" s="2"/>
      <c r="L14" s="7"/>
    </row>
    <row r="15" spans="2:12" ht="12.75">
      <c r="B15" s="11"/>
      <c r="C15" s="2"/>
      <c r="D15" t="s">
        <v>88</v>
      </c>
      <c r="E15"/>
      <c r="F15"/>
      <c r="G15"/>
      <c r="H15"/>
      <c r="I15"/>
      <c r="J15" s="2"/>
      <c r="K15" s="2"/>
      <c r="L15" s="7"/>
    </row>
    <row r="16" spans="2:12" ht="6" customHeight="1">
      <c r="B16" s="11"/>
      <c r="C16" s="2"/>
      <c r="D16"/>
      <c r="E16"/>
      <c r="F16"/>
      <c r="G16"/>
      <c r="H16"/>
      <c r="I16"/>
      <c r="J16" s="2"/>
      <c r="K16" s="2"/>
      <c r="L16" s="7"/>
    </row>
    <row r="17" spans="2:12" ht="12.75">
      <c r="B17" s="11"/>
      <c r="C17" s="2"/>
      <c r="D17" s="61" t="s">
        <v>163</v>
      </c>
      <c r="E17" s="60"/>
      <c r="F17" s="60"/>
      <c r="G17"/>
      <c r="H17"/>
      <c r="I17"/>
      <c r="J17" s="2"/>
      <c r="K17" s="2"/>
      <c r="L17" s="7"/>
    </row>
    <row r="18" spans="2:12" ht="12.75">
      <c r="B18" s="11"/>
      <c r="C18" s="2"/>
      <c r="D18" s="60" t="s">
        <v>89</v>
      </c>
      <c r="E18" s="60"/>
      <c r="F18" s="60"/>
      <c r="G18"/>
      <c r="H18"/>
      <c r="I18"/>
      <c r="J18" s="2"/>
      <c r="K18" s="2"/>
      <c r="L18" s="7"/>
    </row>
    <row r="19" spans="2:12" ht="13.5" thickBot="1">
      <c r="B19" s="11"/>
      <c r="C19" s="2"/>
      <c r="D19" s="73" t="s">
        <v>183</v>
      </c>
      <c r="E19" s="71"/>
      <c r="F19" s="71"/>
      <c r="G19"/>
      <c r="H19"/>
      <c r="I19"/>
      <c r="J19" s="2"/>
      <c r="K19" s="2"/>
      <c r="L19" s="7"/>
    </row>
    <row r="20" spans="2:12" ht="12.75">
      <c r="B20" s="11"/>
      <c r="C20" s="2"/>
      <c r="D20"/>
      <c r="E20"/>
      <c r="F20"/>
      <c r="G20"/>
      <c r="H20"/>
      <c r="I20"/>
      <c r="J20" s="2"/>
      <c r="K20" s="2"/>
      <c r="L20" s="7"/>
    </row>
    <row r="21" spans="2:12" ht="12.75">
      <c r="B21" s="11"/>
      <c r="C21" s="2"/>
      <c r="D21" s="56" t="s">
        <v>164</v>
      </c>
      <c r="E21"/>
      <c r="F21"/>
      <c r="G21"/>
      <c r="H21"/>
      <c r="I21"/>
      <c r="J21" s="2"/>
      <c r="K21" s="2"/>
      <c r="L21" s="7"/>
    </row>
    <row r="22" spans="2:12" ht="12.75">
      <c r="B22" s="11"/>
      <c r="C22" s="2"/>
      <c r="D22" t="s">
        <v>28</v>
      </c>
      <c r="E22"/>
      <c r="F22" s="57">
        <v>50000</v>
      </c>
      <c r="G22"/>
      <c r="H22"/>
      <c r="I22"/>
      <c r="J22" s="2"/>
      <c r="K22" s="2"/>
      <c r="L22" s="7"/>
    </row>
    <row r="23" spans="2:12" ht="12.75">
      <c r="B23" s="11"/>
      <c r="C23" s="2"/>
      <c r="D23" t="s">
        <v>90</v>
      </c>
      <c r="E23"/>
      <c r="F23" s="59">
        <v>20000</v>
      </c>
      <c r="G23"/>
      <c r="H23"/>
      <c r="I23"/>
      <c r="J23" s="2"/>
      <c r="K23" s="2"/>
      <c r="L23" s="7"/>
    </row>
    <row r="24" spans="2:12" ht="12.75">
      <c r="B24" s="11"/>
      <c r="C24" s="2"/>
      <c r="D24" t="s">
        <v>91</v>
      </c>
      <c r="E24"/>
      <c r="F24" s="59">
        <v>160000</v>
      </c>
      <c r="G24"/>
      <c r="H24"/>
      <c r="I24"/>
      <c r="J24" s="2"/>
      <c r="K24" s="2"/>
      <c r="L24" s="7"/>
    </row>
    <row r="25" spans="2:12" ht="12.75">
      <c r="B25" s="11"/>
      <c r="C25" s="2"/>
      <c r="D25" t="s">
        <v>32</v>
      </c>
      <c r="E25"/>
      <c r="F25" s="68">
        <v>200000</v>
      </c>
      <c r="G25"/>
      <c r="H25"/>
      <c r="I25"/>
      <c r="J25" s="2"/>
      <c r="K25" s="2"/>
      <c r="L25" s="7"/>
    </row>
    <row r="26" spans="2:12" ht="12.75">
      <c r="B26" s="11"/>
      <c r="C26" s="2"/>
      <c r="D26" s="56" t="s">
        <v>92</v>
      </c>
      <c r="E26"/>
      <c r="F26" s="59">
        <f>SUM(F22:F25)</f>
        <v>430000</v>
      </c>
      <c r="G26"/>
      <c r="H26"/>
      <c r="I26"/>
      <c r="J26" s="2"/>
      <c r="K26" s="2"/>
      <c r="L26" s="7"/>
    </row>
    <row r="27" spans="2:12" ht="12.75">
      <c r="B27" s="11"/>
      <c r="C27" s="2"/>
      <c r="D27" t="s">
        <v>93</v>
      </c>
      <c r="E27"/>
      <c r="F27" s="59">
        <v>60000</v>
      </c>
      <c r="G27"/>
      <c r="H27"/>
      <c r="I27"/>
      <c r="J27" s="2"/>
      <c r="K27" s="2"/>
      <c r="L27" s="7"/>
    </row>
    <row r="28" spans="2:12" ht="12.75">
      <c r="B28" s="11"/>
      <c r="C28" s="2"/>
      <c r="D28" t="s">
        <v>34</v>
      </c>
      <c r="E28"/>
      <c r="F28" s="59">
        <v>600000</v>
      </c>
      <c r="G28"/>
      <c r="H28"/>
      <c r="I28"/>
      <c r="J28" s="2"/>
      <c r="K28" s="2"/>
      <c r="L28" s="7"/>
    </row>
    <row r="29" spans="2:12" ht="12.75">
      <c r="B29" s="11"/>
      <c r="C29" s="2"/>
      <c r="D29" t="s">
        <v>94</v>
      </c>
      <c r="E29"/>
      <c r="F29" s="59">
        <v>-190000</v>
      </c>
      <c r="G29"/>
      <c r="H29"/>
      <c r="I29"/>
      <c r="J29" s="2"/>
      <c r="K29" s="2"/>
      <c r="L29" s="7"/>
    </row>
    <row r="30" spans="2:12" ht="12.75">
      <c r="B30" s="11"/>
      <c r="C30" s="2"/>
      <c r="D30" t="s">
        <v>95</v>
      </c>
      <c r="E30"/>
      <c r="F30" s="68">
        <f>F28+F29</f>
        <v>410000</v>
      </c>
      <c r="G30"/>
      <c r="H30"/>
      <c r="I30"/>
      <c r="J30" s="2"/>
      <c r="K30" s="2"/>
      <c r="L30" s="7"/>
    </row>
    <row r="31" spans="2:12" ht="13.5" thickBot="1">
      <c r="B31" s="11"/>
      <c r="C31" s="2"/>
      <c r="D31" t="s">
        <v>38</v>
      </c>
      <c r="E31"/>
      <c r="F31" s="58">
        <f>F26+F27+F30</f>
        <v>900000</v>
      </c>
      <c r="G31"/>
      <c r="H31"/>
      <c r="I31"/>
      <c r="J31" s="2"/>
      <c r="K31" s="2"/>
      <c r="L31" s="7"/>
    </row>
    <row r="32" spans="2:12" ht="6" customHeight="1" thickTop="1">
      <c r="B32" s="11"/>
      <c r="C32" s="2"/>
      <c r="D32"/>
      <c r="E32"/>
      <c r="F32"/>
      <c r="G32"/>
      <c r="H32"/>
      <c r="I32"/>
      <c r="J32" s="2"/>
      <c r="K32" s="2"/>
      <c r="L32" s="7"/>
    </row>
    <row r="33" spans="2:12" ht="12.75">
      <c r="B33" s="11"/>
      <c r="C33" s="4"/>
      <c r="D33" s="56" t="s">
        <v>96</v>
      </c>
      <c r="E33"/>
      <c r="F33"/>
      <c r="G33"/>
      <c r="H33"/>
      <c r="I33"/>
      <c r="J33" s="2"/>
      <c r="K33" s="2"/>
      <c r="L33" s="7"/>
    </row>
    <row r="34" spans="2:12" ht="12.75">
      <c r="B34" s="11"/>
      <c r="C34" s="2"/>
      <c r="D34" t="s">
        <v>97</v>
      </c>
      <c r="E34"/>
      <c r="F34" s="57">
        <v>90000</v>
      </c>
      <c r="G34"/>
      <c r="H34"/>
      <c r="I34"/>
      <c r="J34" s="2"/>
      <c r="K34" s="2"/>
      <c r="L34" s="7"/>
    </row>
    <row r="35" spans="2:12" ht="12.75">
      <c r="B35" s="11"/>
      <c r="C35" s="2"/>
      <c r="D35" t="s">
        <v>98</v>
      </c>
      <c r="E35"/>
      <c r="F35" s="59">
        <v>70000</v>
      </c>
      <c r="G35"/>
      <c r="H35"/>
      <c r="I35"/>
      <c r="J35" s="2"/>
      <c r="K35" s="2"/>
      <c r="L35" s="7"/>
    </row>
    <row r="36" spans="2:12" ht="12.75">
      <c r="B36" s="11"/>
      <c r="C36" s="2"/>
      <c r="D36" t="s">
        <v>31</v>
      </c>
      <c r="E36"/>
      <c r="F36" s="68">
        <v>10000</v>
      </c>
      <c r="G36"/>
      <c r="H36"/>
      <c r="I36"/>
      <c r="J36" s="2"/>
      <c r="K36" s="2"/>
      <c r="L36" s="7"/>
    </row>
    <row r="37" spans="2:12" ht="12.75">
      <c r="B37" s="11"/>
      <c r="C37" s="2"/>
      <c r="D37" s="56" t="s">
        <v>99</v>
      </c>
      <c r="E37"/>
      <c r="F37" s="59">
        <f>SUM(F34:F36)</f>
        <v>170000</v>
      </c>
      <c r="G37"/>
      <c r="H37"/>
      <c r="I37"/>
      <c r="J37" s="2"/>
      <c r="K37" s="2"/>
      <c r="L37" s="7"/>
    </row>
    <row r="38" spans="2:12" ht="12.75">
      <c r="B38" s="11"/>
      <c r="C38" s="2"/>
      <c r="D38" s="56" t="s">
        <v>100</v>
      </c>
      <c r="E38"/>
      <c r="F38" s="59"/>
      <c r="G38"/>
      <c r="H38"/>
      <c r="I38"/>
      <c r="J38" s="2"/>
      <c r="K38" s="2"/>
      <c r="L38" s="7"/>
    </row>
    <row r="39" spans="2:12" ht="12.75">
      <c r="B39" s="11"/>
      <c r="C39" s="2"/>
      <c r="D39" t="s">
        <v>101</v>
      </c>
      <c r="E39"/>
      <c r="F39" s="68">
        <v>150000</v>
      </c>
      <c r="G39"/>
      <c r="H39"/>
      <c r="I39"/>
      <c r="J39" s="2"/>
      <c r="K39" s="2"/>
      <c r="L39" s="7"/>
    </row>
    <row r="40" spans="2:12" ht="12.75">
      <c r="B40" s="11"/>
      <c r="C40" s="2"/>
      <c r="D40" t="s">
        <v>102</v>
      </c>
      <c r="E40"/>
      <c r="F40" s="59">
        <f>F37+F39</f>
        <v>320000</v>
      </c>
      <c r="G40"/>
      <c r="H40"/>
      <c r="I40"/>
      <c r="J40" s="2"/>
      <c r="K40" s="2"/>
      <c r="L40" s="7"/>
    </row>
    <row r="41" spans="2:12" ht="12.75">
      <c r="B41" s="11"/>
      <c r="C41" s="2"/>
      <c r="D41" s="56" t="s">
        <v>103</v>
      </c>
      <c r="E41"/>
      <c r="F41" s="59"/>
      <c r="G41"/>
      <c r="H41"/>
      <c r="I41"/>
      <c r="J41" s="2"/>
      <c r="K41" s="2"/>
      <c r="L41" s="7"/>
    </row>
    <row r="42" spans="2:12" ht="12.75">
      <c r="B42" s="11"/>
      <c r="C42" s="2"/>
      <c r="D42" t="s">
        <v>104</v>
      </c>
      <c r="E42"/>
      <c r="F42" s="59">
        <v>100000</v>
      </c>
      <c r="G42"/>
      <c r="H42"/>
      <c r="I42"/>
      <c r="J42" s="2"/>
      <c r="K42" s="2"/>
      <c r="L42" s="7"/>
    </row>
    <row r="43" spans="2:12" ht="12.75">
      <c r="B43" s="11"/>
      <c r="C43" s="2"/>
      <c r="D43" t="s">
        <v>35</v>
      </c>
      <c r="E43"/>
      <c r="F43" s="59">
        <v>270000</v>
      </c>
      <c r="G43"/>
      <c r="H43"/>
      <c r="I43"/>
      <c r="J43" s="2"/>
      <c r="K43" s="2"/>
      <c r="L43" s="7"/>
    </row>
    <row r="44" spans="2:12" ht="12.75">
      <c r="B44" s="11"/>
      <c r="C44" s="2"/>
      <c r="D44" t="s">
        <v>36</v>
      </c>
      <c r="E44"/>
      <c r="F44" s="68">
        <v>210000</v>
      </c>
      <c r="G44"/>
      <c r="H44"/>
      <c r="I44"/>
      <c r="J44" s="2"/>
      <c r="K44" s="2"/>
      <c r="L44" s="7"/>
    </row>
    <row r="45" spans="2:12" ht="12.75">
      <c r="B45" s="11"/>
      <c r="C45" s="2"/>
      <c r="D45" t="s">
        <v>105</v>
      </c>
      <c r="E45"/>
      <c r="F45" s="68">
        <f>SUM(F42:F44)</f>
        <v>580000</v>
      </c>
      <c r="G45"/>
      <c r="H45"/>
      <c r="I45"/>
      <c r="J45" s="2"/>
      <c r="K45" s="2"/>
      <c r="L45" s="7"/>
    </row>
    <row r="46" spans="2:12" ht="13.5" thickBot="1">
      <c r="B46" s="11"/>
      <c r="C46" s="2"/>
      <c r="D46" t="s">
        <v>106</v>
      </c>
      <c r="E46"/>
      <c r="F46" s="58">
        <f>F40+F45</f>
        <v>900000</v>
      </c>
      <c r="G46"/>
      <c r="H46"/>
      <c r="I46"/>
      <c r="J46" s="2"/>
      <c r="K46" s="2"/>
      <c r="L46" s="7"/>
    </row>
    <row r="47" spans="2:12" ht="13.5" thickTop="1">
      <c r="B47" s="11"/>
      <c r="C47" s="2"/>
      <c r="D47"/>
      <c r="E47"/>
      <c r="F47"/>
      <c r="G47"/>
      <c r="H47"/>
      <c r="I47"/>
      <c r="J47" s="2"/>
      <c r="K47" s="2"/>
      <c r="L47" s="7"/>
    </row>
    <row r="48" spans="2:12" ht="12.75">
      <c r="B48" s="11"/>
      <c r="C48" s="2"/>
      <c r="D48" s="61" t="s">
        <v>163</v>
      </c>
      <c r="E48" s="60"/>
      <c r="F48" s="60"/>
      <c r="G48"/>
      <c r="H48"/>
      <c r="I48"/>
      <c r="J48" s="2"/>
      <c r="K48" s="2"/>
      <c r="L48" s="7"/>
    </row>
    <row r="49" spans="2:12" ht="12.75">
      <c r="B49" s="11"/>
      <c r="C49" s="2"/>
      <c r="D49" s="60" t="s">
        <v>107</v>
      </c>
      <c r="E49" s="60"/>
      <c r="F49" s="60"/>
      <c r="G49"/>
      <c r="H49"/>
      <c r="I49"/>
      <c r="J49" s="2"/>
      <c r="K49" s="2"/>
      <c r="L49" s="7"/>
    </row>
    <row r="50" spans="2:12" ht="13.5" thickBot="1">
      <c r="B50" s="11"/>
      <c r="C50" s="2"/>
      <c r="D50" s="71" t="s">
        <v>184</v>
      </c>
      <c r="E50" s="71"/>
      <c r="F50" s="71"/>
      <c r="G50"/>
      <c r="H50"/>
      <c r="I50"/>
      <c r="J50" s="2"/>
      <c r="K50" s="2"/>
      <c r="L50" s="7"/>
    </row>
    <row r="51" spans="2:12" ht="12.75">
      <c r="B51" s="11"/>
      <c r="C51" s="2"/>
      <c r="D51" t="s">
        <v>108</v>
      </c>
      <c r="E51"/>
      <c r="F51" s="100">
        <v>1980000</v>
      </c>
      <c r="G51"/>
      <c r="H51"/>
      <c r="I51"/>
      <c r="J51" s="2"/>
      <c r="K51" s="2"/>
      <c r="L51" s="7"/>
    </row>
    <row r="52" spans="2:12" ht="12.75">
      <c r="B52" s="11"/>
      <c r="C52" s="2"/>
      <c r="D52" t="s">
        <v>61</v>
      </c>
      <c r="E52"/>
      <c r="F52" s="96">
        <v>1280000</v>
      </c>
      <c r="G52"/>
      <c r="H52"/>
      <c r="I52"/>
      <c r="J52" s="2"/>
      <c r="K52" s="2"/>
      <c r="L52" s="7"/>
    </row>
    <row r="53" spans="2:12" ht="12.75">
      <c r="B53" s="11"/>
      <c r="C53" s="2"/>
      <c r="D53" t="s">
        <v>62</v>
      </c>
      <c r="E53"/>
      <c r="F53" s="99">
        <f>F51-F52</f>
        <v>700000</v>
      </c>
      <c r="G53"/>
      <c r="H53"/>
      <c r="I53"/>
      <c r="J53" s="2"/>
      <c r="K53" s="2"/>
      <c r="L53" s="7"/>
    </row>
    <row r="54" spans="2:12" ht="12.75">
      <c r="B54" s="11"/>
      <c r="C54" s="2"/>
      <c r="D54" t="s">
        <v>109</v>
      </c>
      <c r="E54"/>
      <c r="F54" s="96">
        <v>475000</v>
      </c>
      <c r="G54" t="s">
        <v>110</v>
      </c>
      <c r="H54"/>
      <c r="I54"/>
      <c r="J54" s="2"/>
      <c r="K54" s="2"/>
      <c r="L54" s="7"/>
    </row>
    <row r="55" spans="2:12" ht="12.75">
      <c r="B55" s="11"/>
      <c r="C55" s="2"/>
      <c r="D55" t="s">
        <v>111</v>
      </c>
      <c r="E55"/>
      <c r="F55" s="99">
        <f>F53-F54</f>
        <v>225000</v>
      </c>
      <c r="G55"/>
      <c r="H55"/>
      <c r="I55"/>
      <c r="J55" s="2"/>
      <c r="K55" s="2"/>
      <c r="L55" s="7"/>
    </row>
    <row r="56" spans="2:12" ht="12.75">
      <c r="B56" s="11"/>
      <c r="C56" s="2"/>
      <c r="D56" t="s">
        <v>66</v>
      </c>
      <c r="E56"/>
      <c r="F56" s="96">
        <v>25000</v>
      </c>
      <c r="G56"/>
      <c r="H56"/>
      <c r="I56"/>
      <c r="J56" s="2"/>
      <c r="K56" s="2"/>
      <c r="L56" s="7"/>
    </row>
    <row r="57" spans="2:12" ht="12.75">
      <c r="B57" s="11"/>
      <c r="C57" s="2"/>
      <c r="D57" t="s">
        <v>112</v>
      </c>
      <c r="E57"/>
      <c r="F57" s="99">
        <f>F55-F56</f>
        <v>200000</v>
      </c>
      <c r="G57"/>
      <c r="H57"/>
      <c r="I57"/>
      <c r="J57" s="2"/>
      <c r="K57" s="2"/>
      <c r="L57" s="7"/>
    </row>
    <row r="58" spans="2:12" ht="12.75">
      <c r="B58" s="11"/>
      <c r="C58" s="2"/>
      <c r="D58" t="s">
        <v>113</v>
      </c>
      <c r="E58"/>
      <c r="F58" s="99">
        <v>80000</v>
      </c>
      <c r="G58"/>
      <c r="H58"/>
      <c r="I58"/>
      <c r="J58" s="2"/>
      <c r="K58" s="2"/>
      <c r="L58" s="7"/>
    </row>
    <row r="59" spans="2:12" ht="13.5" thickBot="1">
      <c r="B59" s="11"/>
      <c r="C59" s="2"/>
      <c r="D59" t="s">
        <v>114</v>
      </c>
      <c r="E59"/>
      <c r="F59" s="98">
        <f>F57-F58</f>
        <v>120000</v>
      </c>
      <c r="G59"/>
      <c r="H59"/>
      <c r="I59"/>
      <c r="J59" s="2"/>
      <c r="K59" s="2"/>
      <c r="L59" s="7"/>
    </row>
    <row r="60" spans="2:12" ht="13.5" thickTop="1">
      <c r="B60" s="11"/>
      <c r="C60" s="2"/>
      <c r="D60" s="74" t="s">
        <v>165</v>
      </c>
      <c r="E60"/>
      <c r="F60"/>
      <c r="G60"/>
      <c r="H60"/>
      <c r="I60"/>
      <c r="J60" s="2"/>
      <c r="K60" s="2"/>
      <c r="L60" s="7"/>
    </row>
    <row r="61" spans="2:12" ht="13.5" thickBot="1">
      <c r="B61" s="11"/>
      <c r="C61" s="2"/>
      <c r="D61" s="2"/>
      <c r="E61" s="4"/>
      <c r="F61" s="4"/>
      <c r="G61" s="18"/>
      <c r="H61" s="18"/>
      <c r="I61" s="2"/>
      <c r="J61" s="2"/>
      <c r="K61" s="2"/>
      <c r="L61" s="7"/>
    </row>
    <row r="62" spans="3:11" ht="13.5" thickTop="1">
      <c r="C62" s="8"/>
      <c r="D62" s="8"/>
      <c r="E62" s="27"/>
      <c r="F62" s="27"/>
      <c r="G62" s="19"/>
      <c r="H62" s="19"/>
      <c r="I62" s="8"/>
      <c r="J62" s="8"/>
      <c r="K62" s="8"/>
    </row>
    <row r="63" spans="2:12" ht="22.5">
      <c r="B63" s="11"/>
      <c r="C63" s="2"/>
      <c r="D63" s="5" t="s">
        <v>11</v>
      </c>
      <c r="E63" s="3"/>
      <c r="F63" s="3"/>
      <c r="G63" s="3"/>
      <c r="H63" s="3"/>
      <c r="I63" s="3"/>
      <c r="J63" s="3"/>
      <c r="K63" s="2"/>
      <c r="L63" s="7"/>
    </row>
    <row r="64" spans="2:12" ht="9.75" customHeight="1">
      <c r="B64" s="11"/>
      <c r="C64" s="2"/>
      <c r="D64" s="17" t="str">
        <f>T(D6)</f>
        <v>Problem 3-30</v>
      </c>
      <c r="E64" s="5"/>
      <c r="F64" s="5"/>
      <c r="G64" s="5"/>
      <c r="H64" s="5"/>
      <c r="I64" s="5"/>
      <c r="J64" s="5"/>
      <c r="K64" s="2"/>
      <c r="L64" s="7"/>
    </row>
    <row r="65" spans="2:12" ht="9.75" customHeight="1">
      <c r="B65" s="11"/>
      <c r="C65" s="2"/>
      <c r="D65" s="17" t="s">
        <v>12</v>
      </c>
      <c r="E65" s="5"/>
      <c r="F65" s="5"/>
      <c r="G65" s="5"/>
      <c r="H65" s="5"/>
      <c r="I65" s="5"/>
      <c r="J65" s="5"/>
      <c r="K65" s="2"/>
      <c r="L65" s="7"/>
    </row>
    <row r="66" spans="2:12" ht="6" customHeight="1">
      <c r="B66" s="11"/>
      <c r="C66" s="2"/>
      <c r="D66" s="17"/>
      <c r="E66" s="5"/>
      <c r="F66" s="5"/>
      <c r="G66" s="5"/>
      <c r="H66" s="5"/>
      <c r="I66" s="5"/>
      <c r="J66" s="5"/>
      <c r="K66" s="2"/>
      <c r="L66" s="7"/>
    </row>
    <row r="67" spans="2:12" ht="12.75" customHeight="1">
      <c r="B67" s="11"/>
      <c r="C67" s="2"/>
      <c r="D67" s="6" t="s">
        <v>115</v>
      </c>
      <c r="E67" s="5"/>
      <c r="F67" s="5"/>
      <c r="G67" s="5"/>
      <c r="H67" s="5"/>
      <c r="I67" s="5"/>
      <c r="J67" s="5"/>
      <c r="K67" s="2"/>
      <c r="L67" s="7"/>
    </row>
    <row r="68" spans="2:12" ht="6" customHeight="1">
      <c r="B68" s="11"/>
      <c r="C68" s="2"/>
      <c r="D68" s="6"/>
      <c r="E68" s="5"/>
      <c r="F68" s="5"/>
      <c r="G68" s="5"/>
      <c r="H68" s="5"/>
      <c r="I68" s="5"/>
      <c r="J68" s="5"/>
      <c r="K68" s="2"/>
      <c r="L68" s="7"/>
    </row>
    <row r="69" spans="2:12" ht="12.75" customHeight="1">
      <c r="B69" s="11"/>
      <c r="C69" s="2"/>
      <c r="D69" s="54" t="s">
        <v>116</v>
      </c>
      <c r="E69" s="5"/>
      <c r="F69" s="5"/>
      <c r="G69" s="5"/>
      <c r="H69" s="5"/>
      <c r="I69" s="5"/>
      <c r="J69" s="5"/>
      <c r="K69" s="2"/>
      <c r="L69" s="7"/>
    </row>
    <row r="70" spans="2:12" ht="12.75" customHeight="1">
      <c r="B70" s="11"/>
      <c r="C70" s="2"/>
      <c r="D70" s="6" t="s">
        <v>23</v>
      </c>
      <c r="E70" s="92" t="s">
        <v>186</v>
      </c>
      <c r="F70" s="5"/>
      <c r="G70" s="5"/>
      <c r="H70" s="5"/>
      <c r="I70" s="5"/>
      <c r="J70" s="5"/>
      <c r="K70" s="2"/>
      <c r="L70" s="7"/>
    </row>
    <row r="71" spans="2:12" ht="12.75" customHeight="1">
      <c r="B71" s="11"/>
      <c r="C71" s="2"/>
      <c r="D71" s="6" t="s">
        <v>17</v>
      </c>
      <c r="E71" s="92" t="s">
        <v>186</v>
      </c>
      <c r="F71" s="5"/>
      <c r="G71" s="5"/>
      <c r="H71" s="5"/>
      <c r="I71" s="5"/>
      <c r="J71" s="5"/>
      <c r="K71" s="2"/>
      <c r="L71" s="7"/>
    </row>
    <row r="72" spans="2:12" ht="12.75" customHeight="1">
      <c r="B72" s="11"/>
      <c r="C72" s="2"/>
      <c r="D72" s="6" t="s">
        <v>117</v>
      </c>
      <c r="E72" s="92" t="s">
        <v>186</v>
      </c>
      <c r="F72" s="5"/>
      <c r="G72" s="5"/>
      <c r="H72" s="5"/>
      <c r="I72" s="5"/>
      <c r="J72" s="5"/>
      <c r="K72" s="2"/>
      <c r="L72" s="7"/>
    </row>
    <row r="73" spans="2:12" ht="6" customHeight="1">
      <c r="B73" s="11"/>
      <c r="C73" s="2"/>
      <c r="D73" s="6"/>
      <c r="E73" s="86"/>
      <c r="F73" s="5"/>
      <c r="G73" s="5"/>
      <c r="H73" s="5"/>
      <c r="I73" s="5"/>
      <c r="J73" s="5"/>
      <c r="K73" s="2"/>
      <c r="L73" s="7"/>
    </row>
    <row r="74" spans="2:12" ht="12.75" customHeight="1">
      <c r="B74" s="11"/>
      <c r="C74" s="2"/>
      <c r="D74" s="54" t="s">
        <v>118</v>
      </c>
      <c r="E74" s="86"/>
      <c r="F74" s="5"/>
      <c r="G74" s="5"/>
      <c r="H74" s="5"/>
      <c r="I74" s="5"/>
      <c r="J74" s="5"/>
      <c r="K74" s="2"/>
      <c r="L74" s="7"/>
    </row>
    <row r="75" spans="2:12" ht="12.75" customHeight="1">
      <c r="B75" s="11"/>
      <c r="C75" s="2"/>
      <c r="D75" s="6" t="s">
        <v>129</v>
      </c>
      <c r="E75" s="92" t="s">
        <v>186</v>
      </c>
      <c r="F75" s="6" t="s">
        <v>166</v>
      </c>
      <c r="G75" s="5"/>
      <c r="H75" s="93"/>
      <c r="I75" s="5"/>
      <c r="J75" s="5"/>
      <c r="K75" s="2"/>
      <c r="L75" s="7"/>
    </row>
    <row r="76" spans="2:12" ht="12.75" customHeight="1">
      <c r="B76" s="11"/>
      <c r="C76" s="2"/>
      <c r="D76" s="6" t="s">
        <v>130</v>
      </c>
      <c r="E76" s="92" t="s">
        <v>186</v>
      </c>
      <c r="F76" s="6"/>
      <c r="G76" s="5"/>
      <c r="H76" s="93"/>
      <c r="I76" s="5"/>
      <c r="J76" s="5"/>
      <c r="K76" s="2"/>
      <c r="L76" s="7"/>
    </row>
    <row r="77" spans="2:12" ht="12.75" customHeight="1">
      <c r="B77" s="11"/>
      <c r="C77" s="2"/>
      <c r="D77" s="6" t="s">
        <v>119</v>
      </c>
      <c r="E77" s="92" t="s">
        <v>186</v>
      </c>
      <c r="F77" s="6" t="s">
        <v>167</v>
      </c>
      <c r="G77" s="5"/>
      <c r="H77" s="93"/>
      <c r="I77" s="5"/>
      <c r="J77" s="5"/>
      <c r="K77" s="2"/>
      <c r="L77" s="7"/>
    </row>
    <row r="78" spans="2:12" ht="12.75" customHeight="1">
      <c r="B78" s="11"/>
      <c r="C78" s="2"/>
      <c r="D78" s="6" t="s">
        <v>120</v>
      </c>
      <c r="E78" s="92" t="s">
        <v>186</v>
      </c>
      <c r="F78" s="6" t="s">
        <v>166</v>
      </c>
      <c r="G78" s="5"/>
      <c r="H78" s="93"/>
      <c r="I78" s="5"/>
      <c r="J78" s="5"/>
      <c r="K78" s="2"/>
      <c r="L78" s="7"/>
    </row>
    <row r="79" spans="2:12" ht="12.75" customHeight="1">
      <c r="B79" s="11"/>
      <c r="C79" s="2"/>
      <c r="D79" s="6" t="s">
        <v>131</v>
      </c>
      <c r="E79" s="92" t="s">
        <v>186</v>
      </c>
      <c r="F79" s="6" t="s">
        <v>167</v>
      </c>
      <c r="G79" s="5"/>
      <c r="H79" s="93"/>
      <c r="I79" s="5"/>
      <c r="J79" s="5"/>
      <c r="K79" s="2"/>
      <c r="L79" s="7"/>
    </row>
    <row r="80" spans="2:12" ht="12.75" customHeight="1">
      <c r="B80" s="11"/>
      <c r="C80" s="2"/>
      <c r="D80" s="6" t="s">
        <v>132</v>
      </c>
      <c r="E80" s="92" t="s">
        <v>186</v>
      </c>
      <c r="F80" s="6" t="s">
        <v>166</v>
      </c>
      <c r="G80" s="5"/>
      <c r="H80" s="93"/>
      <c r="I80" s="5"/>
      <c r="J80" s="5"/>
      <c r="K80" s="2"/>
      <c r="L80" s="7"/>
    </row>
    <row r="81" spans="2:12" ht="12.75" customHeight="1">
      <c r="B81" s="11"/>
      <c r="C81" s="2"/>
      <c r="D81" s="6" t="s">
        <v>133</v>
      </c>
      <c r="E81" s="92" t="s">
        <v>186</v>
      </c>
      <c r="F81" s="6" t="s">
        <v>167</v>
      </c>
      <c r="G81" s="5"/>
      <c r="H81" s="93"/>
      <c r="I81" s="5"/>
      <c r="J81" s="5"/>
      <c r="K81" s="2"/>
      <c r="L81" s="7"/>
    </row>
    <row r="82" spans="2:12" ht="12.75" customHeight="1">
      <c r="B82" s="11"/>
      <c r="C82" s="2"/>
      <c r="D82" s="6" t="s">
        <v>121</v>
      </c>
      <c r="E82" s="92" t="s">
        <v>186</v>
      </c>
      <c r="F82" s="6" t="s">
        <v>166</v>
      </c>
      <c r="G82" s="5"/>
      <c r="H82" s="93"/>
      <c r="I82" s="5"/>
      <c r="J82" s="5"/>
      <c r="K82" s="2"/>
      <c r="L82" s="7"/>
    </row>
    <row r="83" spans="2:12" ht="12.75" customHeight="1">
      <c r="B83" s="11"/>
      <c r="C83" s="2"/>
      <c r="D83" s="46" t="s">
        <v>74</v>
      </c>
      <c r="E83" s="92" t="s">
        <v>186</v>
      </c>
      <c r="F83" s="90" t="s">
        <v>166</v>
      </c>
      <c r="G83"/>
      <c r="H83"/>
      <c r="I83"/>
      <c r="J83" s="5"/>
      <c r="K83" s="2"/>
      <c r="L83" s="7"/>
    </row>
    <row r="84" spans="2:12" ht="6" customHeight="1">
      <c r="B84" s="11"/>
      <c r="C84" s="2"/>
      <c r="D84" s="56"/>
      <c r="E84" s="87"/>
      <c r="F84"/>
      <c r="G84"/>
      <c r="H84"/>
      <c r="I84"/>
      <c r="J84"/>
      <c r="K84" s="2"/>
      <c r="L84" s="7"/>
    </row>
    <row r="85" spans="2:12" ht="12.75">
      <c r="B85" s="11"/>
      <c r="C85" s="2"/>
      <c r="D85" s="56" t="s">
        <v>122</v>
      </c>
      <c r="E85" s="87"/>
      <c r="F85"/>
      <c r="G85"/>
      <c r="H85"/>
      <c r="I85"/>
      <c r="J85"/>
      <c r="K85" s="2"/>
      <c r="L85" s="7"/>
    </row>
    <row r="86" spans="2:12" ht="12.75">
      <c r="B86" s="11"/>
      <c r="C86" s="2"/>
      <c r="D86" s="46" t="s">
        <v>123</v>
      </c>
      <c r="E86" s="92" t="s">
        <v>186</v>
      </c>
      <c r="F86" s="6" t="s">
        <v>166</v>
      </c>
      <c r="G86"/>
      <c r="H86"/>
      <c r="I86"/>
      <c r="J86"/>
      <c r="K86" s="2"/>
      <c r="L86" s="7"/>
    </row>
    <row r="87" spans="2:12" ht="12.75">
      <c r="B87" s="11"/>
      <c r="C87" s="2"/>
      <c r="D87" s="46" t="s">
        <v>124</v>
      </c>
      <c r="E87" s="92" t="s">
        <v>186</v>
      </c>
      <c r="F87" s="6" t="s">
        <v>166</v>
      </c>
      <c r="G87"/>
      <c r="H87"/>
      <c r="I87"/>
      <c r="J87"/>
      <c r="K87" s="2"/>
      <c r="L87" s="7"/>
    </row>
    <row r="88" spans="2:12" ht="6" customHeight="1">
      <c r="B88" s="11"/>
      <c r="C88" s="2"/>
      <c r="D88" s="56"/>
      <c r="E88" s="87"/>
      <c r="F88"/>
      <c r="G88"/>
      <c r="H88"/>
      <c r="I88"/>
      <c r="J88"/>
      <c r="K88" s="2"/>
      <c r="L88" s="7"/>
    </row>
    <row r="89" spans="2:12" ht="12.75">
      <c r="B89" s="11"/>
      <c r="C89" s="2"/>
      <c r="D89" s="56" t="s">
        <v>125</v>
      </c>
      <c r="E89" s="87"/>
      <c r="F89"/>
      <c r="G89"/>
      <c r="H89"/>
      <c r="I89"/>
      <c r="J89"/>
      <c r="K89" s="2"/>
      <c r="L89" s="7"/>
    </row>
    <row r="90" spans="2:12" ht="12.75">
      <c r="B90" s="11"/>
      <c r="C90" s="2"/>
      <c r="D90" s="46" t="s">
        <v>126</v>
      </c>
      <c r="E90" s="92" t="s">
        <v>186</v>
      </c>
      <c r="F90"/>
      <c r="G90"/>
      <c r="H90"/>
      <c r="I90"/>
      <c r="J90"/>
      <c r="K90" s="2"/>
      <c r="L90" s="7"/>
    </row>
    <row r="91" spans="2:12" ht="12.75">
      <c r="B91" s="11"/>
      <c r="C91" s="2"/>
      <c r="D91" s="46" t="s">
        <v>127</v>
      </c>
      <c r="E91" s="92" t="s">
        <v>186</v>
      </c>
      <c r="F91" s="6" t="s">
        <v>166</v>
      </c>
      <c r="G91"/>
      <c r="H91"/>
      <c r="I91"/>
      <c r="J91"/>
      <c r="K91" s="2"/>
      <c r="L91" s="7"/>
    </row>
    <row r="92" spans="2:12" ht="12.75">
      <c r="B92" s="11"/>
      <c r="C92" s="2"/>
      <c r="D92" s="46" t="s">
        <v>72</v>
      </c>
      <c r="E92" s="92" t="s">
        <v>186</v>
      </c>
      <c r="F92" s="6" t="s">
        <v>166</v>
      </c>
      <c r="G92"/>
      <c r="H92"/>
      <c r="I92"/>
      <c r="J92"/>
      <c r="K92" s="2"/>
      <c r="L92" s="7"/>
    </row>
    <row r="93" spans="2:12" ht="13.5" thickBot="1">
      <c r="B93" s="11"/>
      <c r="C93" s="2"/>
      <c r="D93" s="2"/>
      <c r="E93" s="2"/>
      <c r="F93"/>
      <c r="G93"/>
      <c r="H93"/>
      <c r="I93"/>
      <c r="J93"/>
      <c r="K93" s="2"/>
      <c r="L93" s="7"/>
    </row>
    <row r="94" spans="3:11" ht="13.5" thickTop="1">
      <c r="C94" s="8"/>
      <c r="D94" s="8"/>
      <c r="E94" s="9"/>
      <c r="F94" s="9"/>
      <c r="G94" s="19"/>
      <c r="H94" s="19"/>
      <c r="I94" s="8"/>
      <c r="J94" s="8"/>
      <c r="K94" s="8"/>
    </row>
  </sheetData>
  <printOptions horizontalCentered="1"/>
  <pageMargins left="0.5" right="0.5" top="0.75" bottom="0.5" header="0.5" footer="0.25"/>
  <pageSetup fitToHeight="1" fitToWidth="1" horizontalDpi="300" verticalDpi="300" orientation="portrait" scale="90" r:id="rId3"/>
  <headerFooter alignWithMargins="0">
    <oddFooter>&amp;L&amp;8Problem: 3-30&amp;C&amp;8Copyright © 2005 McGraw-Hill Ryerson&amp;R&amp;8Printed: 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3, Foundations of Financial Management 7th</dc:title>
  <dc:subject/>
  <dc:creator>J. Douglas Short</dc:creator>
  <cp:keywords/>
  <dc:description/>
  <cp:lastModifiedBy>maria_chu</cp:lastModifiedBy>
  <cp:lastPrinted>2005-01-02T19:08:34Z</cp:lastPrinted>
  <dcterms:created xsi:type="dcterms:W3CDTF">1996-12-10T23:10:07Z</dcterms:created>
  <dcterms:modified xsi:type="dcterms:W3CDTF">2005-03-16T20:44:48Z</dcterms:modified>
  <cp:category/>
  <cp:version/>
  <cp:contentType/>
  <cp:contentStatus/>
</cp:coreProperties>
</file>