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Chapter 11" sheetId="1" r:id="rId1"/>
    <sheet name="#3" sheetId="2" r:id="rId2"/>
    <sheet name="#5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<sst xmlns="http://schemas.openxmlformats.org/spreadsheetml/2006/main" count="51" uniqueCount="41">
  <si>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Input boxes in tan</t>
  </si>
  <si>
    <t>Output boxes in yellow</t>
  </si>
  <si>
    <t>Given data in blue</t>
  </si>
  <si>
    <t>Calculations in red</t>
  </si>
  <si>
    <t>Answers in green</t>
  </si>
  <si>
    <t>Input area:</t>
  </si>
  <si>
    <t>b.</t>
  </si>
  <si>
    <t>Output area:</t>
  </si>
  <si>
    <t>a.</t>
  </si>
  <si>
    <t>Chapter 11</t>
  </si>
  <si>
    <t>Interest rates</t>
  </si>
  <si>
    <t>Beta of
Factor</t>
  </si>
  <si>
    <t xml:space="preserve">
Factor</t>
  </si>
  <si>
    <t>Expected
Value</t>
  </si>
  <si>
    <t>Actual
Value</t>
  </si>
  <si>
    <t>Systematic risk</t>
  </si>
  <si>
    <t>Total return</t>
  </si>
  <si>
    <t>Question 3</t>
  </si>
  <si>
    <t>Growth in GNP</t>
  </si>
  <si>
    <t>Stock return</t>
  </si>
  <si>
    <t>Previous market share</t>
  </si>
  <si>
    <t>New market share</t>
  </si>
  <si>
    <t>Stock increase per</t>
  </si>
  <si>
    <t xml:space="preserve">  1% market share</t>
  </si>
  <si>
    <t>Unsystematic risk</t>
  </si>
  <si>
    <t>E(R)</t>
  </si>
  <si>
    <t>Risk-free rate</t>
  </si>
  <si>
    <t>Portfolio A</t>
  </si>
  <si>
    <t>Portfolio B</t>
  </si>
  <si>
    <r>
      <t xml:space="preserve">Beta for </t>
    </r>
    <r>
      <rPr>
        <b/>
        <i/>
        <sz val="12"/>
        <rFont val="Arial"/>
        <family val="2"/>
      </rPr>
      <t>F</t>
    </r>
    <r>
      <rPr>
        <b/>
        <vertAlign val="subscript"/>
        <sz val="12"/>
        <rFont val="Arial"/>
        <family val="2"/>
      </rPr>
      <t>1</t>
    </r>
  </si>
  <si>
    <r>
      <t xml:space="preserve">Beta for </t>
    </r>
    <r>
      <rPr>
        <b/>
        <i/>
        <sz val="12"/>
        <rFont val="Arial"/>
        <family val="2"/>
      </rPr>
      <t>F</t>
    </r>
    <r>
      <rPr>
        <b/>
        <vertAlign val="subscript"/>
        <sz val="12"/>
        <rFont val="Arial"/>
        <family val="2"/>
      </rPr>
      <t>2</t>
    </r>
  </si>
  <si>
    <t>Factor 1 risk premium</t>
  </si>
  <si>
    <t>Factor 2 risk premium</t>
  </si>
  <si>
    <t>Question 5</t>
  </si>
  <si>
    <t>Risk-free</t>
  </si>
  <si>
    <t>Sum</t>
  </si>
  <si>
    <r>
      <t>NOTE: Excel solution assumes the betas for F</t>
    </r>
    <r>
      <rPr>
        <i/>
        <vertAlign val="subscript"/>
        <sz val="12"/>
        <color indexed="8"/>
        <rFont val="Arial"/>
        <family val="2"/>
      </rPr>
      <t>2</t>
    </r>
    <r>
      <rPr>
        <i/>
        <sz val="12"/>
        <color indexed="8"/>
        <rFont val="Arial"/>
        <family val="2"/>
      </rPr>
      <t xml:space="preserve"> for each portfolio are equal.</t>
    </r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</si>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</sst>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0.0000%"/>
    <numFmt numFmtId="167" formatCode="_(&quot;$&quot;* #,##0_);_(&quot;$&quot;* \(#,##0\);_(&quot;$&quot;* &quot;-&quot;??_);_(@_)"/>
    <numFmt numFmtId="168" formatCode="_(* #,##0.00_);_(* \(#,##0.00\);_(* &quot;-&quot;_);_(@_)"/>
    <numFmt numFmtId="169" formatCode="_(* #,##0.000_);_(* \(#,##0.000\);_(* &quot;-&quot;???_);_(@_)"/>
    <numFmt numFmtId="170" formatCode="_(&quot;$&quot;* #,##0.000_);_(&quot;$&quot;* \(#,##0.000\);_(&quot;$&quot;* &quot;-&quot;??_);_(@_)"/>
    <numFmt numFmtId="171" formatCode="_(&quot;$&quot;* #,##0.00_);_(&quot;$&quot;* \(#,##0.00\);_(&quot;$&quot;* &quot;-&quot;_);_(@_)"/>
    <numFmt numFmtId="172" formatCode="_(&quot;$&quot;* #,##0.000_);_(&quot;$&quot;* \(#,##0.000\);_(&quot;$&quot;* &quot;-&quot;_);_(@_)"/>
    <numFmt numFmtId="173" formatCode="_(* #,##0.0000_);_(* \(#,##0.0000\);_(* &quot;-&quot;????_);_(@_)"/>
    <numFmt numFmtId="174" formatCode="_(* #,##0_);_(* \(#,##0\);_(* &quot;-&quot;??_);_(@_)"/>
    <numFmt numFmtId="175" formatCode="\:"/>
    <numFmt numFmtId="176" formatCode="_(* #,##0.0000000_);_(* \(#,##0.0000000\);_(* &quot;-&quot;?????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  <numFmt numFmtId="182" formatCode="#,##0.000_);\(#,##0.000\)"/>
    <numFmt numFmtId="183" formatCode="#,##0.0000_);\(#,##0.0000\)"/>
    <numFmt numFmtId="184" formatCode="#,##0.00000_);\(#,##0.00000\)"/>
    <numFmt numFmtId="185" formatCode="#,##0.000000_);\(#,##0.000000\)"/>
    <numFmt numFmtId="186" formatCode="0.000%"/>
    <numFmt numFmtId="187" formatCode="0.00000"/>
    <numFmt numFmtId="188" formatCode="_(* #,##0.00000_);_(* \(#,##0.00000\);_(* &quot;-&quot;?????_);_(@_)"/>
    <numFmt numFmtId="189" formatCode="_(* #,##0.000000_);_(* \(#,##0.000000\);_(* &quot;-&quot;?????_);_(@_)"/>
    <numFmt numFmtId="190" formatCode="_(* #,##0.000000_);_(* \(#,##0.000000\);_(* &quot;-&quot;??????_);_(@_)"/>
    <numFmt numFmtId="191" formatCode="_(* #,##0.0000_);_(* \(#,##0.0000\);_(* &quot;-&quot;?????_);_(@_)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2"/>
      <color indexed="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indexed="48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bscript"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vertAlign val="subscript"/>
      <sz val="12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2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3" borderId="1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42" fontId="16" fillId="3" borderId="0" xfId="0" applyNumberFormat="1" applyFont="1" applyFill="1" applyBorder="1" applyAlignment="1">
      <alignment/>
    </xf>
    <xf numFmtId="0" fontId="15" fillId="3" borderId="5" xfId="0" applyFont="1" applyFill="1" applyBorder="1" applyAlignment="1">
      <alignment/>
    </xf>
    <xf numFmtId="9" fontId="16" fillId="3" borderId="0" xfId="0" applyNumberFormat="1" applyFont="1" applyFill="1" applyBorder="1" applyAlignment="1">
      <alignment/>
    </xf>
    <xf numFmtId="0" fontId="15" fillId="3" borderId="6" xfId="0" applyFont="1" applyFill="1" applyBorder="1" applyAlignment="1">
      <alignment/>
    </xf>
    <xf numFmtId="0" fontId="15" fillId="3" borderId="7" xfId="0" applyFont="1" applyFill="1" applyBorder="1" applyAlignment="1">
      <alignment/>
    </xf>
    <xf numFmtId="0" fontId="15" fillId="3" borderId="8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4" borderId="4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42" fontId="18" fillId="4" borderId="0" xfId="0" applyNumberFormat="1" applyFont="1" applyFill="1" applyBorder="1" applyAlignment="1">
      <alignment/>
    </xf>
    <xf numFmtId="0" fontId="3" fillId="4" borderId="5" xfId="0" applyFont="1" applyFill="1" applyBorder="1" applyAlignment="1">
      <alignment/>
    </xf>
    <xf numFmtId="41" fontId="18" fillId="4" borderId="0" xfId="0" applyNumberFormat="1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3" fillId="3" borderId="0" xfId="0" applyFont="1" applyFill="1" applyBorder="1" applyAlignment="1">
      <alignment vertical="top" wrapText="1"/>
    </xf>
    <xf numFmtId="0" fontId="19" fillId="3" borderId="9" xfId="0" applyFont="1" applyFill="1" applyBorder="1" applyAlignment="1">
      <alignment vertical="top" wrapText="1"/>
    </xf>
    <xf numFmtId="0" fontId="19" fillId="3" borderId="9" xfId="0" applyFont="1" applyFill="1" applyBorder="1" applyAlignment="1">
      <alignment horizontal="center" vertical="top" wrapText="1"/>
    </xf>
    <xf numFmtId="10" fontId="16" fillId="3" borderId="0" xfId="21" applyNumberFormat="1" applyFont="1" applyFill="1" applyBorder="1" applyAlignment="1">
      <alignment horizontal="center"/>
    </xf>
    <xf numFmtId="39" fontId="16" fillId="3" borderId="0" xfId="0" applyNumberFormat="1" applyFont="1" applyFill="1" applyBorder="1" applyAlignment="1">
      <alignment horizontal="center" vertical="top" wrapText="1"/>
    </xf>
    <xf numFmtId="10" fontId="16" fillId="3" borderId="0" xfId="21" applyNumberFormat="1" applyFont="1" applyFill="1" applyBorder="1" applyAlignment="1">
      <alignment horizontal="center" vertical="top" wrapText="1"/>
    </xf>
    <xf numFmtId="10" fontId="11" fillId="4" borderId="10" xfId="21" applyNumberFormat="1" applyFont="1" applyFill="1" applyBorder="1" applyAlignment="1">
      <alignment/>
    </xf>
    <xf numFmtId="42" fontId="11" fillId="4" borderId="0" xfId="0" applyNumberFormat="1" applyFont="1" applyFill="1" applyBorder="1" applyAlignment="1">
      <alignment/>
    </xf>
    <xf numFmtId="10" fontId="11" fillId="4" borderId="0" xfId="21" applyNumberFormat="1" applyFont="1" applyFill="1" applyBorder="1" applyAlignment="1">
      <alignment/>
    </xf>
    <xf numFmtId="2" fontId="16" fillId="3" borderId="0" xfId="21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19" fillId="3" borderId="0" xfId="0" applyFont="1" applyFill="1" applyBorder="1" applyAlignment="1">
      <alignment horizontal="center" vertical="top" wrapText="1"/>
    </xf>
    <xf numFmtId="0" fontId="19" fillId="4" borderId="9" xfId="0" applyFont="1" applyFill="1" applyBorder="1" applyAlignment="1">
      <alignment horizontal="center" vertical="top" wrapText="1"/>
    </xf>
    <xf numFmtId="0" fontId="22" fillId="4" borderId="9" xfId="0" applyFont="1" applyFill="1" applyBorder="1" applyAlignment="1">
      <alignment horizontal="right" vertical="top"/>
    </xf>
    <xf numFmtId="0" fontId="23" fillId="4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25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3" customWidth="1"/>
    <col min="4" max="4" width="42.57421875" style="3" customWidth="1"/>
    <col min="5" max="16384" width="9.140625" style="3" customWidth="1"/>
  </cols>
  <sheetData>
    <row r="1" spans="1:2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59.25">
      <c r="A10" s="1"/>
      <c r="B10" s="1"/>
      <c r="C10" s="1"/>
      <c r="D10" s="4" t="s">
        <v>9</v>
      </c>
      <c r="E10" s="1"/>
      <c r="F10" s="5"/>
      <c r="G10" s="1"/>
      <c r="H10" s="1"/>
      <c r="I10" s="1"/>
      <c r="J10" s="1"/>
      <c r="K10" s="1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>
      <c r="A14" s="1"/>
      <c r="B14" s="1"/>
      <c r="C14" s="1"/>
      <c r="D14" s="6"/>
      <c r="E14" s="1"/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>
      <c r="A15" s="1"/>
      <c r="B15" s="1"/>
      <c r="C15" s="1"/>
      <c r="D15" s="7" t="s">
        <v>0</v>
      </c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>
      <c r="A16" s="1"/>
      <c r="B16" s="1"/>
      <c r="C16" s="1"/>
      <c r="D16" s="8" t="s">
        <v>1</v>
      </c>
      <c r="E16" s="1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>
      <c r="A17" s="1"/>
      <c r="B17" s="1"/>
      <c r="C17" s="1"/>
      <c r="D17" s="9" t="s">
        <v>2</v>
      </c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>
      <c r="A18" s="1"/>
      <c r="B18" s="1"/>
      <c r="C18" s="1"/>
      <c r="D18" s="10" t="s">
        <v>3</v>
      </c>
      <c r="E18" s="1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>
      <c r="A19" s="1"/>
      <c r="B19" s="1"/>
      <c r="C19" s="1"/>
      <c r="D19" s="11" t="s">
        <v>4</v>
      </c>
      <c r="E19" s="1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1"/>
      <c r="B20" s="1"/>
      <c r="C20" s="1"/>
      <c r="D20" s="6"/>
      <c r="E20" s="1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1"/>
      <c r="B21" s="1"/>
      <c r="C21" s="1"/>
      <c r="D21" s="59" t="s">
        <v>37</v>
      </c>
      <c r="E21" s="1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1"/>
      <c r="B22" s="1"/>
      <c r="C22" s="1"/>
      <c r="D22" s="59" t="s">
        <v>38</v>
      </c>
      <c r="E22" s="1"/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1"/>
      <c r="B23" s="1"/>
      <c r="C23" s="1"/>
      <c r="D23" s="59" t="s">
        <v>39</v>
      </c>
      <c r="E23" s="1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s="1"/>
      <c r="B24" s="1"/>
      <c r="C24" s="1"/>
      <c r="D24" s="59" t="s">
        <v>40</v>
      </c>
      <c r="E24" s="1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0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7.7109375" style="0" customWidth="1"/>
    <col min="4" max="6" width="17.7109375" style="0" customWidth="1"/>
    <col min="7" max="7" width="3.140625" style="0" customWidth="1"/>
    <col min="10" max="10" width="3.140625" style="0" customWidth="1"/>
  </cols>
  <sheetData>
    <row r="1" spans="3:5" ht="18" customHeight="1">
      <c r="C1" s="13" t="s">
        <v>9</v>
      </c>
      <c r="D1" s="13"/>
      <c r="E1" s="13"/>
    </row>
    <row r="2" spans="3:5" ht="15.75" customHeight="1">
      <c r="C2" s="14" t="s">
        <v>17</v>
      </c>
      <c r="D2" s="14"/>
      <c r="E2" s="14"/>
    </row>
    <row r="3" ht="15.75" customHeight="1"/>
    <row r="4" spans="3:5" ht="15.75" customHeight="1">
      <c r="C4" s="15" t="s">
        <v>5</v>
      </c>
      <c r="D4" s="15"/>
      <c r="E4" s="15"/>
    </row>
    <row r="5" ht="15.75" customHeight="1" thickBot="1"/>
    <row r="6" spans="2:7" ht="15.75" customHeight="1">
      <c r="B6" s="16"/>
      <c r="C6" s="17"/>
      <c r="D6" s="17"/>
      <c r="E6" s="17"/>
      <c r="F6" s="17"/>
      <c r="G6" s="18"/>
    </row>
    <row r="7" spans="2:7" ht="31.5">
      <c r="B7" s="19"/>
      <c r="C7" s="42" t="s">
        <v>12</v>
      </c>
      <c r="D7" s="43" t="s">
        <v>11</v>
      </c>
      <c r="E7" s="43" t="s">
        <v>13</v>
      </c>
      <c r="F7" s="43" t="s">
        <v>14</v>
      </c>
      <c r="G7" s="22"/>
    </row>
    <row r="8" spans="2:7" ht="15.75" customHeight="1">
      <c r="B8" s="19"/>
      <c r="C8" s="41" t="s">
        <v>18</v>
      </c>
      <c r="D8" s="45"/>
      <c r="E8" s="46"/>
      <c r="F8" s="46"/>
      <c r="G8" s="22"/>
    </row>
    <row r="9" spans="2:7" ht="15.75" customHeight="1">
      <c r="B9" s="19"/>
      <c r="C9" s="41" t="s">
        <v>10</v>
      </c>
      <c r="D9" s="45"/>
      <c r="E9" s="46"/>
      <c r="F9" s="46"/>
      <c r="G9" s="22"/>
    </row>
    <row r="10" spans="2:7" ht="15.75" customHeight="1">
      <c r="B10" s="19"/>
      <c r="C10" s="20"/>
      <c r="D10" s="20"/>
      <c r="E10" s="20"/>
      <c r="F10" s="21"/>
      <c r="G10" s="22"/>
    </row>
    <row r="11" spans="2:7" ht="15.75" customHeight="1">
      <c r="B11" s="19"/>
      <c r="C11" s="20" t="s">
        <v>19</v>
      </c>
      <c r="D11" s="44"/>
      <c r="E11" s="20"/>
      <c r="F11" s="23"/>
      <c r="G11" s="22"/>
    </row>
    <row r="12" spans="2:7" ht="15.75" customHeight="1">
      <c r="B12" s="19"/>
      <c r="C12" s="20"/>
      <c r="D12" s="44"/>
      <c r="E12" s="20"/>
      <c r="F12" s="23"/>
      <c r="G12" s="22"/>
    </row>
    <row r="13" spans="2:7" ht="15.75" customHeight="1">
      <c r="B13" s="19"/>
      <c r="C13" s="20" t="s">
        <v>20</v>
      </c>
      <c r="D13" s="44"/>
      <c r="E13" s="20"/>
      <c r="F13" s="23"/>
      <c r="G13" s="22"/>
    </row>
    <row r="14" spans="2:7" ht="15.75" customHeight="1">
      <c r="B14" s="19"/>
      <c r="C14" s="20" t="s">
        <v>21</v>
      </c>
      <c r="D14" s="44"/>
      <c r="E14" s="20"/>
      <c r="F14" s="23"/>
      <c r="G14" s="22"/>
    </row>
    <row r="15" spans="2:7" ht="15.75" customHeight="1">
      <c r="B15" s="19"/>
      <c r="C15" s="20" t="s">
        <v>22</v>
      </c>
      <c r="D15" s="44"/>
      <c r="E15" s="20"/>
      <c r="F15" s="23"/>
      <c r="G15" s="22"/>
    </row>
    <row r="16" spans="2:7" ht="15.75" customHeight="1">
      <c r="B16" s="19"/>
      <c r="C16" s="20" t="s">
        <v>23</v>
      </c>
      <c r="D16" s="44"/>
      <c r="E16" s="20"/>
      <c r="F16" s="23"/>
      <c r="G16" s="22"/>
    </row>
    <row r="17" spans="2:7" ht="15.75" customHeight="1" thickBot="1">
      <c r="B17" s="24"/>
      <c r="C17" s="25"/>
      <c r="D17" s="25"/>
      <c r="E17" s="25"/>
      <c r="F17" s="25"/>
      <c r="G17" s="26"/>
    </row>
    <row r="18" ht="15.75" customHeight="1"/>
    <row r="19" spans="3:5" ht="15.75" customHeight="1">
      <c r="C19" s="15" t="s">
        <v>7</v>
      </c>
      <c r="D19" s="15"/>
      <c r="E19" s="15"/>
    </row>
    <row r="20" ht="15.75" customHeight="1" thickBot="1"/>
    <row r="21" spans="2:10" ht="15.75" customHeight="1">
      <c r="B21" s="27"/>
      <c r="C21" s="28"/>
      <c r="D21" s="28"/>
      <c r="E21" s="28"/>
      <c r="F21" s="28"/>
      <c r="G21" s="29"/>
      <c r="H21" s="30"/>
      <c r="I21" s="30"/>
      <c r="J21" s="30"/>
    </row>
    <row r="22" spans="2:10" ht="15.75" customHeight="1">
      <c r="B22" s="31" t="s">
        <v>8</v>
      </c>
      <c r="C22" s="32" t="s">
        <v>15</v>
      </c>
      <c r="D22" s="47">
        <f>(D8*(F8-E8))+(D9*(F9-E9))</f>
        <v>0</v>
      </c>
      <c r="E22" s="32"/>
      <c r="F22" s="33"/>
      <c r="G22" s="34"/>
      <c r="H22" s="30"/>
      <c r="I22" s="30"/>
      <c r="J22" s="30"/>
    </row>
    <row r="23" spans="2:10" ht="15.75" customHeight="1">
      <c r="B23" s="31"/>
      <c r="C23" s="32"/>
      <c r="D23" s="49"/>
      <c r="E23" s="32"/>
      <c r="F23" s="33"/>
      <c r="G23" s="34"/>
      <c r="H23" s="30"/>
      <c r="I23" s="30"/>
      <c r="J23" s="30"/>
    </row>
    <row r="24" spans="2:10" ht="15.75" customHeight="1">
      <c r="B24" s="31" t="s">
        <v>6</v>
      </c>
      <c r="C24" s="32" t="s">
        <v>24</v>
      </c>
      <c r="D24" s="47">
        <f>D16*(D14-D13)*100</f>
        <v>0</v>
      </c>
      <c r="E24" s="32"/>
      <c r="F24" s="33"/>
      <c r="G24" s="34"/>
      <c r="H24" s="30"/>
      <c r="I24" s="30"/>
      <c r="J24" s="30"/>
    </row>
    <row r="25" spans="2:10" ht="15.75" customHeight="1">
      <c r="B25" s="31"/>
      <c r="C25" s="32"/>
      <c r="D25" s="32"/>
      <c r="E25" s="32"/>
      <c r="F25" s="35"/>
      <c r="G25" s="34"/>
      <c r="H25" s="30"/>
      <c r="I25" s="30"/>
      <c r="J25" s="30"/>
    </row>
    <row r="26" spans="2:10" ht="15.75" customHeight="1">
      <c r="B26" s="31" t="s">
        <v>6</v>
      </c>
      <c r="C26" s="32" t="s">
        <v>16</v>
      </c>
      <c r="D26" s="47">
        <f>D11+D22+D24</f>
        <v>0</v>
      </c>
      <c r="E26" s="32"/>
      <c r="F26" s="48"/>
      <c r="G26" s="34"/>
      <c r="H26" s="30"/>
      <c r="I26" s="30"/>
      <c r="J26" s="30"/>
    </row>
    <row r="27" spans="2:10" ht="15.75" customHeight="1" thickBot="1">
      <c r="B27" s="36"/>
      <c r="C27" s="37"/>
      <c r="D27" s="37"/>
      <c r="E27" s="37"/>
      <c r="F27" s="37"/>
      <c r="G27" s="38"/>
      <c r="H27" s="30"/>
      <c r="I27" s="30"/>
      <c r="J27" s="30"/>
    </row>
    <row r="28" spans="2:10" ht="15.75" customHeight="1">
      <c r="B28" s="39"/>
      <c r="C28" s="39"/>
      <c r="D28" s="39"/>
      <c r="E28" s="39"/>
      <c r="F28" s="39"/>
      <c r="G28" s="39"/>
      <c r="H28" s="39"/>
      <c r="I28" s="39"/>
      <c r="J28" s="39"/>
    </row>
    <row r="29" ht="15.75" customHeight="1"/>
    <row r="30" ht="15.75" customHeight="1">
      <c r="F30" s="40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1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7.7109375" style="0" customWidth="1"/>
    <col min="4" max="7" width="17.7109375" style="0" customWidth="1"/>
    <col min="8" max="8" width="3.140625" style="0" customWidth="1"/>
    <col min="11" max="11" width="3.140625" style="0" customWidth="1"/>
  </cols>
  <sheetData>
    <row r="1" spans="3:5" ht="18" customHeight="1">
      <c r="C1" s="13" t="s">
        <v>9</v>
      </c>
      <c r="D1" s="13"/>
      <c r="E1" s="13"/>
    </row>
    <row r="2" spans="3:5" ht="15.75" customHeight="1">
      <c r="C2" s="14" t="s">
        <v>33</v>
      </c>
      <c r="D2" s="14"/>
      <c r="E2" s="14"/>
    </row>
    <row r="3" ht="15.75" customHeight="1"/>
    <row r="4" spans="3:5" ht="15.75" customHeight="1">
      <c r="C4" s="15" t="s">
        <v>5</v>
      </c>
      <c r="D4" s="15"/>
      <c r="E4" s="15"/>
    </row>
    <row r="5" ht="15.75" customHeight="1" thickBot="1"/>
    <row r="6" spans="2:8" ht="15.75" customHeight="1">
      <c r="B6" s="16"/>
      <c r="C6" s="17"/>
      <c r="D6" s="17"/>
      <c r="E6" s="17"/>
      <c r="F6" s="17"/>
      <c r="G6" s="17"/>
      <c r="H6" s="18"/>
    </row>
    <row r="7" spans="2:8" ht="18.75">
      <c r="B7" s="19"/>
      <c r="C7" s="42"/>
      <c r="D7" s="43" t="s">
        <v>29</v>
      </c>
      <c r="E7" s="43" t="s">
        <v>30</v>
      </c>
      <c r="F7" s="43" t="s">
        <v>25</v>
      </c>
      <c r="G7" s="54"/>
      <c r="H7" s="22"/>
    </row>
    <row r="8" spans="2:8" ht="15.75" customHeight="1">
      <c r="B8" s="19"/>
      <c r="C8" s="41" t="s">
        <v>27</v>
      </c>
      <c r="D8" s="45"/>
      <c r="E8" s="50"/>
      <c r="F8" s="46"/>
      <c r="G8" s="46"/>
      <c r="H8" s="22"/>
    </row>
    <row r="9" spans="2:8" ht="15.75" customHeight="1">
      <c r="B9" s="19"/>
      <c r="C9" s="41" t="s">
        <v>28</v>
      </c>
      <c r="D9" s="45"/>
      <c r="E9" s="50"/>
      <c r="F9" s="46"/>
      <c r="G9" s="46"/>
      <c r="H9" s="22"/>
    </row>
    <row r="10" spans="2:8" ht="15.75" customHeight="1">
      <c r="B10" s="19"/>
      <c r="C10" s="41"/>
      <c r="D10" s="45"/>
      <c r="E10" s="50"/>
      <c r="F10" s="46"/>
      <c r="G10" s="46"/>
      <c r="H10" s="22"/>
    </row>
    <row r="11" spans="2:8" ht="15.75" customHeight="1">
      <c r="B11" s="19"/>
      <c r="C11" s="41" t="s">
        <v>26</v>
      </c>
      <c r="D11" s="46"/>
      <c r="E11" s="50"/>
      <c r="F11" s="46"/>
      <c r="G11" s="46"/>
      <c r="H11" s="22"/>
    </row>
    <row r="12" spans="2:8" ht="15.75" customHeight="1" thickBot="1">
      <c r="B12" s="24"/>
      <c r="C12" s="25"/>
      <c r="D12" s="25"/>
      <c r="E12" s="25"/>
      <c r="F12" s="25"/>
      <c r="G12" s="25"/>
      <c r="H12" s="26"/>
    </row>
    <row r="13" ht="15.75" customHeight="1"/>
    <row r="14" spans="3:5" ht="15.75" customHeight="1">
      <c r="C14" s="15" t="s">
        <v>7</v>
      </c>
      <c r="D14" s="15"/>
      <c r="E14" s="15"/>
    </row>
    <row r="15" ht="15.75" customHeight="1" thickBot="1"/>
    <row r="16" spans="2:11" ht="15.75" customHeight="1">
      <c r="B16" s="27"/>
      <c r="C16" s="28"/>
      <c r="D16" s="28"/>
      <c r="E16" s="28"/>
      <c r="F16" s="28"/>
      <c r="G16" s="28"/>
      <c r="H16" s="29"/>
      <c r="I16" s="30"/>
      <c r="J16" s="30"/>
      <c r="K16" s="30"/>
    </row>
    <row r="17" spans="2:11" ht="15.75" customHeight="1">
      <c r="B17" s="51"/>
      <c r="C17" s="58" t="s">
        <v>36</v>
      </c>
      <c r="D17" s="58"/>
      <c r="E17" s="58"/>
      <c r="F17" s="58"/>
      <c r="G17" s="52"/>
      <c r="H17" s="34"/>
      <c r="I17" s="30"/>
      <c r="J17" s="30"/>
      <c r="K17" s="30"/>
    </row>
    <row r="18" spans="2:11" ht="15.75" customHeight="1">
      <c r="B18" s="51"/>
      <c r="C18" s="52"/>
      <c r="D18" s="52"/>
      <c r="E18" s="52"/>
      <c r="F18" s="52"/>
      <c r="G18" s="52"/>
      <c r="H18" s="34"/>
      <c r="I18" s="30"/>
      <c r="J18" s="30"/>
      <c r="K18" s="30"/>
    </row>
    <row r="19" spans="2:11" ht="18.75">
      <c r="B19" s="51"/>
      <c r="C19" s="52"/>
      <c r="D19" s="55" t="s">
        <v>29</v>
      </c>
      <c r="E19" s="55" t="s">
        <v>30</v>
      </c>
      <c r="F19" s="55" t="s">
        <v>25</v>
      </c>
      <c r="G19" s="56" t="s">
        <v>34</v>
      </c>
      <c r="H19" s="34"/>
      <c r="I19" s="30"/>
      <c r="J19" s="30"/>
      <c r="K19" s="30"/>
    </row>
    <row r="20" spans="2:11" ht="15.75" customHeight="1">
      <c r="B20" s="51"/>
      <c r="C20" s="57" t="s">
        <v>27</v>
      </c>
      <c r="D20" s="53">
        <f>D8*ABS($E$9)</f>
        <v>0</v>
      </c>
      <c r="E20" s="53">
        <f>E8*ABS($E$9)</f>
        <v>0</v>
      </c>
      <c r="F20" s="53">
        <f>F8*ABS($E$9)</f>
        <v>0</v>
      </c>
      <c r="G20" s="53">
        <f>D11*ABS($E$9)</f>
        <v>0</v>
      </c>
      <c r="H20" s="34"/>
      <c r="I20" s="30"/>
      <c r="J20" s="30"/>
      <c r="K20" s="30"/>
    </row>
    <row r="21" spans="2:11" ht="15.75" customHeight="1">
      <c r="B21" s="51"/>
      <c r="C21" s="57" t="s">
        <v>28</v>
      </c>
      <c r="D21" s="53">
        <f>D9*ABS($E$8)</f>
        <v>0</v>
      </c>
      <c r="E21" s="53">
        <f>E9*ABS($E$8)</f>
        <v>0</v>
      </c>
      <c r="F21" s="53">
        <f>F9*ABS($E$8)</f>
        <v>0</v>
      </c>
      <c r="G21" s="53">
        <f>D11*ABS($E$8)</f>
        <v>0</v>
      </c>
      <c r="H21" s="34"/>
      <c r="I21" s="30"/>
      <c r="J21" s="30"/>
      <c r="K21" s="30"/>
    </row>
    <row r="22" spans="2:11" ht="15.75" customHeight="1">
      <c r="B22" s="51"/>
      <c r="C22" s="52"/>
      <c r="D22" s="52"/>
      <c r="E22" s="52"/>
      <c r="F22" s="52"/>
      <c r="G22" s="52"/>
      <c r="H22" s="34"/>
      <c r="I22" s="30"/>
      <c r="J22" s="30"/>
      <c r="K22" s="30"/>
    </row>
    <row r="23" spans="2:11" ht="15.75" customHeight="1">
      <c r="B23" s="51"/>
      <c r="C23" s="32" t="s">
        <v>35</v>
      </c>
      <c r="D23" s="53" t="b">
        <f>IF($E$21&lt;0,IF($E$20&lt;0,D20-D21,D20+D21))</f>
        <v>0</v>
      </c>
      <c r="E23" s="53" t="b">
        <f>IF($E$21&lt;0,IF($E$20&lt;0,E20-E21,E20+E21))</f>
        <v>0</v>
      </c>
      <c r="F23" s="53" t="b">
        <f>IF($E$21&lt;0,IF($E$20&lt;0,F20-F21,F20+F21))</f>
        <v>0</v>
      </c>
      <c r="G23" s="53" t="b">
        <f>IF($E$21&lt;0,IF($E$20&lt;0,G20-G21,G20+G21))</f>
        <v>0</v>
      </c>
      <c r="H23" s="34"/>
      <c r="I23" s="30"/>
      <c r="J23" s="30"/>
      <c r="K23" s="30"/>
    </row>
    <row r="24" spans="2:11" ht="15.75" customHeight="1">
      <c r="B24" s="51"/>
      <c r="C24" s="32"/>
      <c r="D24" s="32"/>
      <c r="E24" s="32"/>
      <c r="F24" s="32"/>
      <c r="G24" s="32"/>
      <c r="H24" s="34"/>
      <c r="I24" s="30"/>
      <c r="J24" s="30"/>
      <c r="K24" s="30"/>
    </row>
    <row r="25" spans="2:11" ht="15.75" customHeight="1">
      <c r="B25" s="31"/>
      <c r="C25" s="32" t="s">
        <v>31</v>
      </c>
      <c r="D25" s="47" t="e">
        <f>(F23-G23)/D23</f>
        <v>#DIV/0!</v>
      </c>
      <c r="E25" s="32"/>
      <c r="F25" s="33"/>
      <c r="G25" s="33"/>
      <c r="H25" s="34"/>
      <c r="I25" s="30"/>
      <c r="J25" s="30"/>
      <c r="K25" s="30"/>
    </row>
    <row r="26" spans="2:11" ht="15.75" customHeight="1">
      <c r="B26" s="31"/>
      <c r="C26" s="32"/>
      <c r="D26" s="49"/>
      <c r="E26" s="32"/>
      <c r="F26" s="33"/>
      <c r="G26" s="33"/>
      <c r="H26" s="34"/>
      <c r="I26" s="30"/>
      <c r="J26" s="30"/>
      <c r="K26" s="30"/>
    </row>
    <row r="27" spans="2:11" ht="15.75" customHeight="1">
      <c r="B27" s="31"/>
      <c r="C27" s="32" t="s">
        <v>32</v>
      </c>
      <c r="D27" s="47" t="e">
        <f>(F9-D11-(D9*D25))/E9</f>
        <v>#DIV/0!</v>
      </c>
      <c r="E27" s="32"/>
      <c r="F27" s="33"/>
      <c r="G27" s="33"/>
      <c r="H27" s="34"/>
      <c r="I27" s="30"/>
      <c r="J27" s="30"/>
      <c r="K27" s="30"/>
    </row>
    <row r="28" spans="2:11" ht="15.75" customHeight="1" thickBot="1">
      <c r="B28" s="36"/>
      <c r="C28" s="37"/>
      <c r="D28" s="37"/>
      <c r="E28" s="37"/>
      <c r="F28" s="37"/>
      <c r="G28" s="37"/>
      <c r="H28" s="38"/>
      <c r="I28" s="30"/>
      <c r="J28" s="30"/>
      <c r="K28" s="30"/>
    </row>
    <row r="29" spans="2:11" ht="15.75" customHeight="1"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ht="15.75" customHeight="1"/>
    <row r="31" spans="6:7" ht="15.75" customHeight="1">
      <c r="F31" s="40"/>
      <c r="G31" s="40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Belmont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Belmont University</dc:creator>
  <cp:keywords/>
  <dc:description/>
  <cp:lastModifiedBy>Belmont University</cp:lastModifiedBy>
  <dcterms:created xsi:type="dcterms:W3CDTF">2006-01-30T22:11:05Z</dcterms:created>
  <dcterms:modified xsi:type="dcterms:W3CDTF">2007-01-18T20:17:08Z</dcterms:modified>
  <cp:category/>
  <cp:version/>
  <cp:contentType/>
  <cp:contentStatus/>
</cp:coreProperties>
</file>