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0-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<sst xmlns="http://schemas.openxmlformats.org/spreadsheetml/2006/main" count="72" uniqueCount="57">
  <si>
    <t>REPORT</t>
  </si>
  <si>
    <t>REFERENCE</t>
  </si>
  <si>
    <t>Student Name:</t>
  </si>
  <si>
    <t>Ratio Computations</t>
  </si>
  <si>
    <t>S1</t>
  </si>
  <si>
    <t>M1</t>
  </si>
  <si>
    <t>Given Data:</t>
  </si>
  <si>
    <t>Class:</t>
  </si>
  <si>
    <t>Given Data</t>
  </si>
  <si>
    <t>AA2</t>
  </si>
  <si>
    <t>Accounts payable</t>
  </si>
  <si>
    <t>Accrued expenses payable (other than interest)</t>
  </si>
  <si>
    <t>6 3/4% Bonds payable, due February 1, 2003</t>
  </si>
  <si>
    <t>8 1/2% Bonds payable, due June 1, 2003</t>
  </si>
  <si>
    <t>Press F5, enter a cell reference, and click on &lt;OK&gt; to go to one of the following data entry areas:</t>
  </si>
  <si>
    <t>Partial Balance Sheet</t>
  </si>
  <si>
    <t>Unamortized bond discount (8 1/2% bonds of '03)</t>
  </si>
  <si>
    <t>11% Bonds payable, due June 1, 2012</t>
  </si>
  <si>
    <t>PRINT AREA</t>
  </si>
  <si>
    <t>c. (1)</t>
  </si>
  <si>
    <t>Computation of debt ratio:</t>
  </si>
  <si>
    <t>Unamortized bond premium (11% bonds of '12)</t>
  </si>
  <si>
    <t>M5:O37</t>
  </si>
  <si>
    <t>(in thousands)</t>
  </si>
  <si>
    <t>Accrued interest payable</t>
  </si>
  <si>
    <t>S5:V20</t>
  </si>
  <si>
    <t>Bond interest payable</t>
  </si>
  <si>
    <t>AA1</t>
  </si>
  <si>
    <t>Other interest payable</t>
  </si>
  <si>
    <t>Notes payable (short-term)</t>
  </si>
  <si>
    <t>c. (2)</t>
  </si>
  <si>
    <t>Computation of interest coverage ratio:</t>
  </si>
  <si>
    <t>Lease payment obligations-capital leases</t>
  </si>
  <si>
    <t>Pension obligation</t>
  </si>
  <si>
    <t xml:space="preserve">Unfunded obligation-postretirement benefits </t>
  </si>
  <si>
    <t xml:space="preserve">  other than pensions</t>
  </si>
  <si>
    <t>Deferred income taxes</t>
  </si>
  <si>
    <t>Income taxes expense</t>
  </si>
  <si>
    <t>Income taxes payable</t>
  </si>
  <si>
    <t>Operating income</t>
  </si>
  <si>
    <t>Net income</t>
  </si>
  <si>
    <t>Total assets</t>
  </si>
  <si>
    <t>Refinance of 6 3/4% bonds accomplished through issuance of:</t>
  </si>
  <si>
    <t xml:space="preserve">  9% 20 year general debentures</t>
  </si>
  <si>
    <t>Total lease payments due in 2003</t>
  </si>
  <si>
    <t xml:space="preserve">  Portion applicable to operating leases</t>
  </si>
  <si>
    <t xml:space="preserve">  Portion applicable to capital leases</t>
  </si>
  <si>
    <t xml:space="preserve">    Interest expense portion of capital lease payments</t>
  </si>
  <si>
    <t xml:space="preserve">    Capital lease payment reduction portion of </t>
  </si>
  <si>
    <t xml:space="preserve">      capital lease payments</t>
  </si>
  <si>
    <t>Portion of retired worker health insurance obligation</t>
  </si>
  <si>
    <t xml:space="preserve">  to be funded during 2003</t>
  </si>
  <si>
    <t>FINANCIAL AND MANAGERIAL ACCOUNTING</t>
  </si>
  <si>
    <t>by Jan R. Williams</t>
  </si>
  <si>
    <t>12th Edition</t>
  </si>
  <si>
    <t>SPATS Problem 10-07</t>
  </si>
  <si>
    <t>MINNESOTA SATELLITE TELEPHONE CORPORATION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</si>
</sst>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168" fontId="0" fillId="0" borderId="0" xfId="0" applyNumberFormat="1" applyFont="1" applyAlignment="1">
      <alignment horizontal="centerContinuous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6" fontId="0" fillId="0" borderId="0" xfId="17" applyNumberFormat="1" applyFont="1" applyBorder="1" applyAlignment="1">
      <alignment horizontal="right"/>
    </xf>
    <xf numFmtId="16" fontId="0" fillId="0" borderId="0" xfId="0" applyNumberFormat="1" applyFont="1" applyBorder="1" applyAlignment="1" applyProtection="1">
      <alignment/>
      <protection/>
    </xf>
    <xf numFmtId="38" fontId="0" fillId="0" borderId="0" xfId="15" applyNumberFormat="1" applyFont="1" applyBorder="1" applyAlignment="1">
      <alignment horizontal="right"/>
    </xf>
    <xf numFmtId="38" fontId="0" fillId="0" borderId="0" xfId="15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 applyProtection="1">
      <alignment horizontal="right"/>
      <protection/>
    </xf>
    <xf numFmtId="165" fontId="0" fillId="0" borderId="0" xfId="15" applyNumberFormat="1" applyFont="1" applyBorder="1" applyAlignment="1">
      <alignment/>
    </xf>
    <xf numFmtId="167" fontId="0" fillId="0" borderId="0" xfId="17" applyNumberFormat="1" applyFont="1" applyBorder="1" applyAlignment="1">
      <alignment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1" xfId="0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15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1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15.8515625" style="0" customWidth="1"/>
    <col min="4" max="12" width="8.8515625" style="0" customWidth="1"/>
    <col min="13" max="13" width="44.421875" style="0" customWidth="1"/>
    <col min="14" max="14" width="9.28125" style="0" customWidth="1"/>
    <col min="15" max="15" width="10.7109375" style="0" customWidth="1"/>
    <col min="16" max="18" width="8.8515625" style="0" customWidth="1"/>
    <col min="19" max="19" width="5.421875" style="0" customWidth="1"/>
    <col min="20" max="20" width="32.28125" style="0" customWidth="1"/>
    <col min="21" max="21" width="10.7109375" style="0" customWidth="1"/>
    <col min="22" max="22" width="5.28125" style="0" customWidth="1"/>
    <col min="23" max="26" width="8.8515625" style="0" customWidth="1"/>
    <col min="27" max="27" width="45.28125" style="0" customWidth="1"/>
    <col min="28" max="28" width="10.421875" style="0" customWidth="1"/>
    <col min="29" max="39" width="8.8515625" style="0" customWidth="1"/>
  </cols>
  <sheetData>
    <row r="1" spans="13:31" ht="12.75">
      <c r="M1" s="8" t="s">
        <v>0</v>
      </c>
      <c r="N1" s="9" t="s">
        <v>1</v>
      </c>
      <c r="O1" s="14"/>
      <c r="P1" s="13"/>
      <c r="Q1" s="13"/>
      <c r="R1" s="13"/>
      <c r="S1" s="8" t="s">
        <v>0</v>
      </c>
      <c r="T1" s="33"/>
      <c r="U1" s="9" t="s">
        <v>1</v>
      </c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75">
      <c r="A2" s="40" t="s">
        <v>52</v>
      </c>
      <c r="B2" s="2"/>
      <c r="C2" s="2"/>
      <c r="D2" s="3"/>
      <c r="E2" s="3"/>
      <c r="F2" s="4" t="s">
        <v>2</v>
      </c>
      <c r="G2" s="1"/>
      <c r="H2" s="2"/>
      <c r="M2" s="32" t="s">
        <v>3</v>
      </c>
      <c r="N2" s="32" t="s">
        <v>4</v>
      </c>
      <c r="O2" s="15"/>
      <c r="P2" s="13"/>
      <c r="Q2" s="13"/>
      <c r="R2" s="13"/>
      <c r="S2" s="32" t="s">
        <v>3</v>
      </c>
      <c r="U2" s="32" t="s">
        <v>5</v>
      </c>
      <c r="W2" s="13"/>
      <c r="X2" s="13"/>
      <c r="Y2" s="13"/>
      <c r="Z2" s="13"/>
      <c r="AA2" s="13" t="s">
        <v>6</v>
      </c>
      <c r="AB2" s="13"/>
      <c r="AC2" s="13"/>
      <c r="AD2" s="13"/>
      <c r="AE2" s="13"/>
    </row>
    <row r="3" spans="1:31" ht="12.75">
      <c r="A3" s="41" t="s">
        <v>53</v>
      </c>
      <c r="B3" s="2"/>
      <c r="C3" s="2"/>
      <c r="D3" s="3"/>
      <c r="E3" s="3"/>
      <c r="F3" s="4" t="s">
        <v>7</v>
      </c>
      <c r="G3" s="1"/>
      <c r="H3" s="2"/>
      <c r="M3" s="11" t="s">
        <v>8</v>
      </c>
      <c r="N3" s="10" t="s">
        <v>9</v>
      </c>
      <c r="O3" s="15"/>
      <c r="P3" s="13"/>
      <c r="Q3" s="13"/>
      <c r="R3" s="13"/>
      <c r="S3" s="11" t="s">
        <v>8</v>
      </c>
      <c r="U3" s="10" t="s">
        <v>9</v>
      </c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2.75">
      <c r="A4" s="42" t="s">
        <v>54</v>
      </c>
      <c r="B4" s="2"/>
      <c r="C4" s="2"/>
      <c r="D4" s="3"/>
      <c r="E4" s="3"/>
      <c r="F4" s="2"/>
      <c r="G4" s="5" t="s">
        <v>55</v>
      </c>
      <c r="H4" s="2"/>
      <c r="M4" s="11"/>
      <c r="N4" s="10"/>
      <c r="O4" s="15"/>
      <c r="P4" s="13"/>
      <c r="Q4" s="13"/>
      <c r="R4" s="13"/>
      <c r="S4" s="11"/>
      <c r="T4" s="10"/>
      <c r="U4" s="13"/>
      <c r="V4" s="13"/>
      <c r="W4" s="13"/>
      <c r="X4" s="13"/>
      <c r="Y4" s="13"/>
      <c r="Z4" s="13"/>
      <c r="AA4" s="18" t="s">
        <v>56</v>
      </c>
      <c r="AB4" s="43"/>
      <c r="AD4" s="13"/>
      <c r="AE4" s="13"/>
    </row>
    <row r="5" spans="13:31" ht="12.75">
      <c r="M5" s="12">
        <f>$G$2</f>
        <v>0</v>
      </c>
      <c r="N5" s="10"/>
      <c r="O5" s="15"/>
      <c r="P5" s="13"/>
      <c r="Q5" s="13"/>
      <c r="R5" s="13"/>
      <c r="S5" s="12">
        <f>$G$2</f>
        <v>0</v>
      </c>
      <c r="T5" s="10"/>
      <c r="U5" s="13"/>
      <c r="V5" s="13"/>
      <c r="W5" s="13"/>
      <c r="X5" s="13"/>
      <c r="Y5" s="13"/>
      <c r="Z5" s="13"/>
      <c r="AA5" s="18"/>
      <c r="AB5" s="13"/>
      <c r="AD5" s="13"/>
      <c r="AE5" s="13"/>
    </row>
    <row r="6" spans="13:31" ht="12.75">
      <c r="M6" s="12">
        <f>$G$3</f>
        <v>0</v>
      </c>
      <c r="N6" s="10"/>
      <c r="O6" s="15"/>
      <c r="P6" s="13"/>
      <c r="Q6" s="13"/>
      <c r="R6" s="13"/>
      <c r="S6" s="12">
        <f>$G$3</f>
        <v>0</v>
      </c>
      <c r="T6" s="10"/>
      <c r="U6" s="13"/>
      <c r="V6" s="13"/>
      <c r="W6" s="13"/>
      <c r="X6" s="16"/>
      <c r="Y6" s="16"/>
      <c r="Z6" s="13"/>
      <c r="AA6" s="23" t="s">
        <v>10</v>
      </c>
      <c r="AB6" s="24">
        <v>65600</v>
      </c>
      <c r="AD6" s="13"/>
      <c r="AE6" s="13"/>
    </row>
    <row r="7" spans="13:31" ht="12.75">
      <c r="M7" s="12" t="str">
        <f>$G$4</f>
        <v>SPATS Problem 10-07</v>
      </c>
      <c r="O7" s="13"/>
      <c r="P7" s="13"/>
      <c r="Q7" s="13"/>
      <c r="R7" s="13"/>
      <c r="S7" s="12" t="str">
        <f>$G$4</f>
        <v>SPATS Problem 10-07</v>
      </c>
      <c r="U7" s="13"/>
      <c r="V7" s="13"/>
      <c r="W7" s="13"/>
      <c r="X7" s="13"/>
      <c r="Y7" s="13"/>
      <c r="Z7" s="13"/>
      <c r="AA7" s="25" t="s">
        <v>11</v>
      </c>
      <c r="AB7" s="34">
        <v>11347</v>
      </c>
      <c r="AC7" s="26"/>
      <c r="AD7" s="13"/>
      <c r="AE7" s="13"/>
    </row>
    <row r="8" spans="13:31" ht="12.75">
      <c r="M8" s="17"/>
      <c r="N8" s="1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8" t="s">
        <v>12</v>
      </c>
      <c r="AB8" s="34">
        <v>100000</v>
      </c>
      <c r="AC8" s="27"/>
      <c r="AD8" s="13"/>
      <c r="AE8" s="13"/>
    </row>
    <row r="9" spans="13:31" ht="12.75">
      <c r="M9" s="18" t="s">
        <v>56</v>
      </c>
      <c r="N9" s="19"/>
      <c r="O9" s="19"/>
      <c r="P9" s="13"/>
      <c r="Q9" s="13"/>
      <c r="R9" s="13"/>
      <c r="S9" s="18" t="s">
        <v>56</v>
      </c>
      <c r="T9" s="30"/>
      <c r="U9" s="19"/>
      <c r="V9" s="19"/>
      <c r="W9" s="13"/>
      <c r="X9" s="13"/>
      <c r="Y9" s="13"/>
      <c r="Z9" s="13"/>
      <c r="AA9" s="28" t="s">
        <v>13</v>
      </c>
      <c r="AB9" s="34">
        <v>250000</v>
      </c>
      <c r="AC9" s="27"/>
      <c r="AD9" s="13"/>
      <c r="AE9" s="13"/>
    </row>
    <row r="10" spans="1:31" ht="12.75">
      <c r="A10" s="6" t="s">
        <v>14</v>
      </c>
      <c r="B10" s="6"/>
      <c r="C10" s="6"/>
      <c r="D10" s="6"/>
      <c r="E10" s="6"/>
      <c r="M10" s="20" t="s">
        <v>15</v>
      </c>
      <c r="N10" s="19"/>
      <c r="O10" s="19"/>
      <c r="P10" s="13"/>
      <c r="Q10" s="13"/>
      <c r="R10" s="13"/>
      <c r="S10" s="19" t="s">
        <v>3</v>
      </c>
      <c r="T10" s="30"/>
      <c r="U10" s="19"/>
      <c r="V10" s="19"/>
      <c r="W10" s="13"/>
      <c r="X10" s="13"/>
      <c r="Y10" s="13"/>
      <c r="Z10" s="13"/>
      <c r="AA10" s="29" t="s">
        <v>16</v>
      </c>
      <c r="AB10" s="35">
        <v>260</v>
      </c>
      <c r="AC10" s="27"/>
      <c r="AD10" s="13"/>
      <c r="AE10" s="13"/>
    </row>
    <row r="11" spans="1:31" ht="12.75">
      <c r="A11" s="7"/>
      <c r="B11" s="7"/>
      <c r="C11" s="7"/>
      <c r="D11" s="7"/>
      <c r="E11" s="7"/>
      <c r="M11" s="21">
        <v>37621</v>
      </c>
      <c r="N11" s="19"/>
      <c r="O11" s="19"/>
      <c r="P11" s="13"/>
      <c r="Q11" s="13"/>
      <c r="R11" s="13"/>
      <c r="S11" s="2"/>
      <c r="T11" s="2"/>
      <c r="U11" s="2"/>
      <c r="V11" s="2"/>
      <c r="W11" s="13"/>
      <c r="X11" s="13"/>
      <c r="Y11" s="13"/>
      <c r="Z11" s="13"/>
      <c r="AA11" s="29" t="s">
        <v>17</v>
      </c>
      <c r="AB11" s="35">
        <v>300000</v>
      </c>
      <c r="AC11" s="13"/>
      <c r="AD11" s="13"/>
      <c r="AE11" s="13"/>
    </row>
    <row r="12" spans="1:31" ht="12.75">
      <c r="A12" s="8" t="s">
        <v>0</v>
      </c>
      <c r="B12" s="9" t="s">
        <v>1</v>
      </c>
      <c r="C12" s="9" t="s">
        <v>18</v>
      </c>
      <c r="M12" s="21"/>
      <c r="N12" s="19"/>
      <c r="O12" s="19"/>
      <c r="P12" s="13"/>
      <c r="Q12" s="13"/>
      <c r="R12" s="13"/>
      <c r="S12" s="31" t="s">
        <v>19</v>
      </c>
      <c r="T12" s="2" t="s">
        <v>20</v>
      </c>
      <c r="U12" s="2"/>
      <c r="V12" s="2"/>
      <c r="W12" s="13"/>
      <c r="X12" s="13"/>
      <c r="Y12" s="13"/>
      <c r="Z12" s="13"/>
      <c r="AA12" s="22" t="s">
        <v>21</v>
      </c>
      <c r="AB12" s="35">
        <v>1700</v>
      </c>
      <c r="AC12" s="13"/>
      <c r="AD12" s="13"/>
      <c r="AE12" s="13"/>
    </row>
    <row r="13" spans="1:31" ht="12.75">
      <c r="A13" s="11" t="s">
        <v>15</v>
      </c>
      <c r="B13" s="10" t="s">
        <v>5</v>
      </c>
      <c r="C13" s="10" t="s">
        <v>22</v>
      </c>
      <c r="M13" s="3"/>
      <c r="N13" s="38" t="s">
        <v>23</v>
      </c>
      <c r="O13" s="39"/>
      <c r="P13" s="13"/>
      <c r="Q13" s="13"/>
      <c r="R13" s="13"/>
      <c r="S13" s="2"/>
      <c r="V13" s="2"/>
      <c r="W13" s="13"/>
      <c r="X13" s="13"/>
      <c r="Y13" s="13"/>
      <c r="Z13" s="13"/>
      <c r="AA13" s="13" t="s">
        <v>24</v>
      </c>
      <c r="AB13" s="36">
        <v>7333</v>
      </c>
      <c r="AC13" s="13"/>
      <c r="AD13" s="13"/>
      <c r="AE13" s="13"/>
    </row>
    <row r="14" spans="1:31" ht="12.75">
      <c r="A14" s="32" t="s">
        <v>3</v>
      </c>
      <c r="B14" s="32" t="s">
        <v>4</v>
      </c>
      <c r="C14" s="10" t="s">
        <v>25</v>
      </c>
      <c r="P14" s="13"/>
      <c r="Q14" s="13"/>
      <c r="R14" s="13"/>
      <c r="S14" s="2"/>
      <c r="V14" s="2"/>
      <c r="W14" s="13"/>
      <c r="X14" s="13"/>
      <c r="Y14" s="13"/>
      <c r="Z14" s="13"/>
      <c r="AA14" s="13" t="s">
        <v>26</v>
      </c>
      <c r="AB14" s="36">
        <v>61000</v>
      </c>
      <c r="AC14" s="13"/>
      <c r="AD14" s="13"/>
      <c r="AE14" s="13"/>
    </row>
    <row r="15" spans="1:31" ht="12.75">
      <c r="A15" s="11" t="s">
        <v>8</v>
      </c>
      <c r="B15" s="10" t="s">
        <v>27</v>
      </c>
      <c r="C15" s="32"/>
      <c r="P15" s="13"/>
      <c r="Q15" s="13"/>
      <c r="R15" s="13"/>
      <c r="S15" s="2"/>
      <c r="V15" s="2"/>
      <c r="W15" s="13"/>
      <c r="X15" s="13"/>
      <c r="Y15" s="13"/>
      <c r="Z15" s="13"/>
      <c r="AA15" s="13" t="s">
        <v>28</v>
      </c>
      <c r="AB15" s="36">
        <v>17000</v>
      </c>
      <c r="AC15" s="13"/>
      <c r="AD15" s="13"/>
      <c r="AE15" s="13"/>
    </row>
    <row r="16" spans="16:31" ht="12.75">
      <c r="P16" s="13"/>
      <c r="Q16" s="13"/>
      <c r="R16" s="13"/>
      <c r="T16" s="2"/>
      <c r="U16" s="2"/>
      <c r="V16" s="2"/>
      <c r="W16" s="13"/>
      <c r="X16" s="13"/>
      <c r="Y16" s="13"/>
      <c r="Z16" s="13"/>
      <c r="AA16" s="13" t="s">
        <v>29</v>
      </c>
      <c r="AB16" s="36">
        <v>110000</v>
      </c>
      <c r="AC16" s="13"/>
      <c r="AD16" s="13"/>
      <c r="AE16" s="13"/>
    </row>
    <row r="17" spans="16:31" ht="12.75">
      <c r="P17" s="13"/>
      <c r="Q17" s="13"/>
      <c r="R17" s="13"/>
      <c r="S17" s="31" t="s">
        <v>30</v>
      </c>
      <c r="T17" s="2" t="s">
        <v>31</v>
      </c>
      <c r="U17" s="2"/>
      <c r="V17" s="2"/>
      <c r="W17" s="13"/>
      <c r="X17" s="13"/>
      <c r="Y17" s="13"/>
      <c r="Z17" s="13"/>
      <c r="AA17" s="13" t="s">
        <v>32</v>
      </c>
      <c r="AB17" s="36">
        <v>23600</v>
      </c>
      <c r="AC17" s="13"/>
      <c r="AD17" s="13"/>
      <c r="AE17" s="13"/>
    </row>
    <row r="18" spans="16:31" ht="12.75">
      <c r="P18" s="13"/>
      <c r="Q18" s="16"/>
      <c r="R18" s="13"/>
      <c r="S18" s="2"/>
      <c r="W18" s="13"/>
      <c r="X18" s="13"/>
      <c r="Y18" s="13"/>
      <c r="Z18" s="13"/>
      <c r="AA18" s="13" t="s">
        <v>33</v>
      </c>
      <c r="AB18" s="36">
        <v>410000</v>
      </c>
      <c r="AC18" s="13"/>
      <c r="AD18" s="13"/>
      <c r="AE18" s="13"/>
    </row>
    <row r="19" spans="16:31" ht="12.75">
      <c r="P19" s="13"/>
      <c r="Q19" s="13"/>
      <c r="R19" s="13"/>
      <c r="S19" s="2"/>
      <c r="W19" s="13"/>
      <c r="X19" s="13"/>
      <c r="Y19" s="13"/>
      <c r="Z19" s="13"/>
      <c r="AA19" s="13" t="s">
        <v>34</v>
      </c>
      <c r="AB19" s="36">
        <v>72000</v>
      </c>
      <c r="AC19" s="13"/>
      <c r="AD19" s="13"/>
      <c r="AE19" s="13"/>
    </row>
    <row r="20" spans="16:31" ht="12.75">
      <c r="P20" s="13"/>
      <c r="Q20" s="13"/>
      <c r="R20" s="13"/>
      <c r="S20" s="2"/>
      <c r="W20" s="13"/>
      <c r="X20" s="13"/>
      <c r="Y20" s="13"/>
      <c r="Z20" s="13"/>
      <c r="AA20" s="13" t="s">
        <v>35</v>
      </c>
      <c r="AB20" s="36"/>
      <c r="AC20" s="13"/>
      <c r="AD20" s="13"/>
      <c r="AE20" s="13"/>
    </row>
    <row r="21" spans="16:31" ht="12.75">
      <c r="P21" s="13"/>
      <c r="Q21" s="13"/>
      <c r="R21" s="13"/>
      <c r="S21" s="2"/>
      <c r="T21" s="2"/>
      <c r="U21" s="2"/>
      <c r="V21" s="2"/>
      <c r="W21" s="13"/>
      <c r="X21" s="13"/>
      <c r="Y21" s="13"/>
      <c r="Z21" s="13"/>
      <c r="AA21" s="13" t="s">
        <v>36</v>
      </c>
      <c r="AB21" s="36">
        <v>130000</v>
      </c>
      <c r="AC21" s="13"/>
      <c r="AD21" s="13"/>
      <c r="AE21" s="13"/>
    </row>
    <row r="22" spans="16:31" ht="12.75"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 t="s">
        <v>37</v>
      </c>
      <c r="AB22" s="36">
        <v>66900</v>
      </c>
      <c r="AC22" s="13"/>
      <c r="AD22" s="13"/>
      <c r="AE22" s="13"/>
    </row>
    <row r="23" spans="16:31" ht="12.75"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 t="s">
        <v>38</v>
      </c>
      <c r="AB23" s="36">
        <v>17300</v>
      </c>
      <c r="AC23" s="13"/>
      <c r="AD23" s="13"/>
      <c r="AE23" s="13"/>
    </row>
    <row r="24" spans="16:31" ht="12.75"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 t="s">
        <v>39</v>
      </c>
      <c r="AB24" s="36">
        <v>280800</v>
      </c>
      <c r="AC24" s="13"/>
      <c r="AD24" s="13"/>
      <c r="AE24" s="13"/>
    </row>
    <row r="25" spans="13:31" ht="12.75">
      <c r="M25" s="3"/>
      <c r="N25" s="3"/>
      <c r="O25" s="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 t="s">
        <v>40</v>
      </c>
      <c r="AB25" s="36">
        <v>134700</v>
      </c>
      <c r="AC25" s="13"/>
      <c r="AD25" s="13"/>
      <c r="AE25" s="13"/>
    </row>
    <row r="26" spans="16:31" ht="12.75"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 t="s">
        <v>41</v>
      </c>
      <c r="AB26" s="36">
        <v>2093500</v>
      </c>
      <c r="AC26" s="13"/>
      <c r="AD26" s="13"/>
      <c r="AE26" s="13"/>
    </row>
    <row r="27" spans="16:31" ht="12.75"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6:31" ht="12.75"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 t="s">
        <v>42</v>
      </c>
      <c r="AB28" s="13"/>
      <c r="AC28" s="13"/>
      <c r="AD28" s="13"/>
      <c r="AE28" s="13"/>
    </row>
    <row r="29" spans="16:31" ht="12.75"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 t="s">
        <v>43</v>
      </c>
      <c r="AB29" s="37">
        <v>150000</v>
      </c>
      <c r="AC29" s="13"/>
      <c r="AD29" s="13"/>
      <c r="AE29" s="13"/>
    </row>
    <row r="30" spans="16:31" ht="12.75"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44</v>
      </c>
      <c r="AB30" s="36">
        <v>14400</v>
      </c>
      <c r="AC30" s="13"/>
      <c r="AD30" s="13"/>
      <c r="AE30" s="13"/>
    </row>
    <row r="31" spans="16:31" ht="12.75"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 t="s">
        <v>45</v>
      </c>
      <c r="AB31" s="36">
        <v>7479</v>
      </c>
      <c r="AC31" s="13"/>
      <c r="AD31" s="13"/>
      <c r="AE31" s="13"/>
    </row>
    <row r="32" spans="16:31" ht="12.75"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 t="s">
        <v>46</v>
      </c>
      <c r="AB32" s="36">
        <v>6921</v>
      </c>
      <c r="AC32" s="13"/>
      <c r="AD32" s="13"/>
      <c r="AE32" s="13"/>
    </row>
    <row r="33" spans="16:31" ht="12.75"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 t="s">
        <v>47</v>
      </c>
      <c r="AB33" s="36">
        <v>2300</v>
      </c>
      <c r="AC33" s="13"/>
      <c r="AD33" s="13"/>
      <c r="AE33" s="13"/>
    </row>
    <row r="34" spans="16:31" ht="12.75"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48</v>
      </c>
      <c r="AB34" s="36">
        <v>4621</v>
      </c>
      <c r="AC34" s="13"/>
      <c r="AD34" s="13"/>
      <c r="AE34" s="13"/>
    </row>
    <row r="35" spans="16:31" ht="12.75"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49</v>
      </c>
      <c r="AB35" s="13"/>
      <c r="AC35" s="13"/>
      <c r="AD35" s="13"/>
      <c r="AE35" s="13"/>
    </row>
    <row r="36" spans="16:31" ht="12.75"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 t="s">
        <v>50</v>
      </c>
      <c r="AB36" s="36">
        <v>18000</v>
      </c>
      <c r="AC36" s="13"/>
      <c r="AD36" s="13"/>
      <c r="AE36" s="13"/>
    </row>
    <row r="37" spans="16:31" ht="12.75"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 t="s">
        <v>51</v>
      </c>
      <c r="AB37" s="13"/>
      <c r="AC37" s="13"/>
      <c r="AD37" s="13"/>
      <c r="AE37" s="13"/>
    </row>
    <row r="38" spans="13:31" ht="12.75">
      <c r="M38" s="17"/>
      <c r="N38" s="1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3:31" ht="12.75">
      <c r="M39" s="17"/>
      <c r="N39" s="17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3:31" ht="12.75">
      <c r="M40" s="17"/>
      <c r="N40" s="17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3:31" ht="12.75">
      <c r="M41" s="17"/>
      <c r="N41" s="17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3:31" ht="12.75">
      <c r="M42" s="17"/>
      <c r="N42" s="17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3:31" ht="12.75">
      <c r="M43" s="17"/>
      <c r="N43" s="17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3:31" ht="12.75">
      <c r="M44" s="17"/>
      <c r="N44" s="17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3:31" ht="12.75">
      <c r="M45" s="17"/>
      <c r="N45" s="1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3:31" ht="12.75">
      <c r="M46" s="17"/>
      <c r="N46" s="17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3:31" ht="12.75">
      <c r="M47" s="17"/>
      <c r="N47" s="17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3:31" ht="12.75">
      <c r="M48" s="17"/>
      <c r="N48" s="17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3:31" ht="12.75">
      <c r="M49" s="17"/>
      <c r="N49" s="17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3:31" ht="12.75">
      <c r="M50" s="17"/>
      <c r="N50" s="17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3:31" ht="12.75">
      <c r="M51" s="17"/>
      <c r="N51" s="17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3:31" ht="12.75">
      <c r="M52" s="17"/>
      <c r="N52" s="1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3:31" ht="12.75">
      <c r="M53" s="17"/>
      <c r="N53" s="17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3:31" ht="12.75">
      <c r="M54" s="17"/>
      <c r="N54" s="1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3:31" ht="12.75">
      <c r="M55" s="17"/>
      <c r="N55" s="1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3:31" ht="12.75">
      <c r="M56" s="17"/>
      <c r="N56" s="17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3:31" ht="12.75">
      <c r="M57" s="17"/>
      <c r="N57" s="17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3:31" ht="12.75">
      <c r="M58" s="17"/>
      <c r="N58" s="17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3:31" ht="12.75">
      <c r="M59" s="17"/>
      <c r="N59" s="17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3:31" ht="12.75">
      <c r="M60" s="17"/>
      <c r="N60" s="17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3:31" ht="12.75">
      <c r="M61" s="17"/>
      <c r="N61" s="17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3:31" ht="12.75">
      <c r="M62" s="17"/>
      <c r="N62" s="17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3:31" ht="12.75">
      <c r="M63" s="17"/>
      <c r="N63" s="17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3:31" ht="12.75">
      <c r="M64" s="17"/>
      <c r="N64" s="1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3:31" ht="12.75">
      <c r="M65" s="17"/>
      <c r="N65" s="17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3:31" ht="12.75">
      <c r="M66" s="17"/>
      <c r="N66" s="17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3:31" ht="12.75">
      <c r="M67" s="17"/>
      <c r="N67" s="17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3:31" ht="12.75">
      <c r="M68" s="17"/>
      <c r="N68" s="17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3:31" ht="12.75">
      <c r="M69" s="17"/>
      <c r="N69" s="17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3:31" ht="12.75">
      <c r="M70" s="17"/>
      <c r="N70" s="17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3:31" ht="12.75">
      <c r="M71" s="17"/>
      <c r="N71" s="17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3:31" ht="12.75">
      <c r="M72" s="17"/>
      <c r="N72" s="17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3:31" ht="12.75">
      <c r="M73" s="17"/>
      <c r="N73" s="17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3:31" ht="12.75">
      <c r="M74" s="17"/>
      <c r="N74" s="17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3:31" ht="12.75">
      <c r="M75" s="17"/>
      <c r="N75" s="17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3:31" ht="12.75">
      <c r="M76" s="17"/>
      <c r="N76" s="17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3:31" ht="12.75">
      <c r="M77" s="17"/>
      <c r="N77" s="17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3:31" ht="12.75">
      <c r="M78" s="17"/>
      <c r="N78" s="17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3:31" ht="12.75">
      <c r="M79" s="17"/>
      <c r="N79" s="17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3:31" ht="12.75">
      <c r="M80" s="17"/>
      <c r="N80" s="17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3:31" ht="12.75">
      <c r="M81" s="17"/>
      <c r="N81" s="17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3:31" ht="12.75">
      <c r="M82" s="17"/>
      <c r="N82" s="17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3:31" ht="12.75">
      <c r="M83" s="17"/>
      <c r="N83" s="17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3:31" ht="12.75">
      <c r="M84" s="17"/>
      <c r="N84" s="17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3:31" ht="12.75">
      <c r="M85" s="17"/>
      <c r="N85" s="17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3:31" ht="12.75">
      <c r="M86" s="17"/>
      <c r="N86" s="17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3:31" ht="12.75">
      <c r="M87" s="17"/>
      <c r="N87" s="17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3:31" ht="12.75">
      <c r="M88" s="17"/>
      <c r="N88" s="17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3:31" ht="12.75">
      <c r="M89" s="17"/>
      <c r="N89" s="17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3:31" ht="12.75">
      <c r="M90" s="17"/>
      <c r="N90" s="17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3:31" ht="12.75">
      <c r="M91" s="17"/>
      <c r="N91" s="17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3:31" ht="12.75">
      <c r="M92" s="17"/>
      <c r="N92" s="17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3:31" ht="12.75">
      <c r="M93" s="17"/>
      <c r="N93" s="17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3:31" ht="12.75">
      <c r="M94" s="17"/>
      <c r="N94" s="17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3:31" ht="12.75">
      <c r="M95" s="17"/>
      <c r="N95" s="17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3:31" ht="12.75">
      <c r="M96" s="17"/>
      <c r="N96" s="17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3:31" ht="12.75">
      <c r="M97" s="17"/>
      <c r="N97" s="17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3:31" ht="12.75">
      <c r="M98" s="17"/>
      <c r="N98" s="17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3:31" ht="12.75">
      <c r="M99" s="17"/>
      <c r="N99" s="17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3:31" ht="12.75">
      <c r="M100" s="17"/>
      <c r="N100" s="17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3:31" ht="12.75">
      <c r="M101" s="17"/>
      <c r="N101" s="17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3:31" ht="12.75">
      <c r="M102" s="17"/>
      <c r="N102" s="17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3:31" ht="12.75">
      <c r="M103" s="17"/>
      <c r="N103" s="17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3:31" ht="12.75">
      <c r="M104" s="17"/>
      <c r="N104" s="17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3:31" ht="12.75">
      <c r="M105" s="17"/>
      <c r="N105" s="17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3:31" ht="12.75">
      <c r="M106" s="17"/>
      <c r="N106" s="17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3:31" ht="12.75">
      <c r="M107" s="17"/>
      <c r="N107" s="17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3:31" ht="12.75">
      <c r="M108" s="17"/>
      <c r="N108" s="17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3:31" ht="12.75">
      <c r="M109" s="17"/>
      <c r="N109" s="17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3:31" ht="12.75">
      <c r="M110" s="17"/>
      <c r="N110" s="17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3:31" ht="12.75">
      <c r="M111" s="17"/>
      <c r="N111" s="17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3:31" ht="12.75">
      <c r="M112" s="17"/>
      <c r="N112" s="17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3:31" ht="12.75">
      <c r="M113" s="17"/>
      <c r="N113" s="17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3:31" ht="12.75">
      <c r="M114" s="17"/>
      <c r="N114" s="17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3:31" ht="12.75">
      <c r="M115" s="17"/>
      <c r="N115" s="17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3:31" ht="12.75">
      <c r="M116" s="17"/>
      <c r="N116" s="17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3:31" ht="12.75">
      <c r="M117" s="17"/>
      <c r="N117" s="17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3:31" ht="12.75">
      <c r="M118" s="17"/>
      <c r="N118" s="17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3:31" ht="12.75">
      <c r="M119" s="17"/>
      <c r="N119" s="17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3:31" ht="12.75">
      <c r="M120" s="17"/>
      <c r="N120" s="17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3:31" ht="12.75">
      <c r="M121" s="17"/>
      <c r="N121" s="17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3:31" ht="12.75">
      <c r="M122" s="17"/>
      <c r="N122" s="17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3:31" ht="12.75">
      <c r="M123" s="17"/>
      <c r="N123" s="17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3:31" ht="12.75">
      <c r="M124" s="17"/>
      <c r="N124" s="17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3:31" ht="12.75">
      <c r="M125" s="17"/>
      <c r="N125" s="17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3:31" ht="12.75">
      <c r="M126" s="17"/>
      <c r="N126" s="17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3:31" ht="12.75">
      <c r="M127" s="17"/>
      <c r="N127" s="17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3:31" ht="12.75">
      <c r="M128" s="17"/>
      <c r="N128" s="17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3:31" ht="12.75">
      <c r="M129" s="17"/>
      <c r="N129" s="17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3:31" ht="12.75">
      <c r="M130" s="17"/>
      <c r="N130" s="17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3:31" ht="12.75">
      <c r="M131" s="17"/>
      <c r="N131" s="17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3:31" ht="12.75">
      <c r="M132" s="17"/>
      <c r="N132" s="17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3:31" ht="12.75">
      <c r="M133" s="17"/>
      <c r="N133" s="17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3:31" ht="12.75">
      <c r="M134" s="17"/>
      <c r="N134" s="17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3:31" ht="12.75">
      <c r="M135" s="17"/>
      <c r="N135" s="17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3:31" ht="12.75">
      <c r="M136" s="17"/>
      <c r="N136" s="17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3:31" ht="12.75">
      <c r="M137" s="17"/>
      <c r="N137" s="17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3:31" ht="12.75">
      <c r="M138" s="17"/>
      <c r="N138" s="17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3:31" ht="12.75">
      <c r="M139" s="17"/>
      <c r="N139" s="17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3:31" ht="12.75">
      <c r="M140" s="17"/>
      <c r="N140" s="17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3:31" ht="12.75">
      <c r="M141" s="17"/>
      <c r="N141" s="17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3:31" ht="12.75">
      <c r="M142" s="17"/>
      <c r="N142" s="17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3:31" ht="12.75">
      <c r="M143" s="17"/>
      <c r="N143" s="17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3:31" ht="12.75">
      <c r="M144" s="17"/>
      <c r="N144" s="17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3:31" ht="12.75">
      <c r="M145" s="17"/>
      <c r="N145" s="17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3:31" ht="12.75">
      <c r="M146" s="17"/>
      <c r="N146" s="17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3:31" ht="12.75">
      <c r="M147" s="17"/>
      <c r="N147" s="17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3:31" ht="12.75">
      <c r="M148" s="17"/>
      <c r="N148" s="17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3:31" ht="12.75">
      <c r="M149" s="17"/>
      <c r="N149" s="17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3:31" ht="12.75">
      <c r="M150" s="17"/>
      <c r="N150" s="17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3:31" ht="12.75">
      <c r="M151" s="17"/>
      <c r="N151" s="17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3:31" ht="12.75">
      <c r="M152" s="17"/>
      <c r="N152" s="17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3:31" ht="12.75">
      <c r="M153" s="17"/>
      <c r="N153" s="17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3:31" ht="12.75">
      <c r="M154" s="17"/>
      <c r="N154" s="17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3:31" ht="12.75">
      <c r="M155" s="17"/>
      <c r="N155" s="17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3:31" ht="12.75">
      <c r="M156" s="17"/>
      <c r="N156" s="17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3:31" ht="12.75">
      <c r="M157" s="17"/>
      <c r="N157" s="17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5:31" ht="12.75"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5:31" ht="12.75"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5:31" ht="12.75"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5:31" ht="12.75"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5:31" ht="12.75"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5:31" ht="12.75"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5:31" ht="12.75"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5:31" ht="12.75"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5:31" ht="12.75"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5:31" ht="12.75"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5:31" ht="12.75"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5:31" ht="12.75"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5:31" ht="12.75"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5:22" ht="12.75">
      <c r="O171" s="13"/>
      <c r="P171" s="13"/>
      <c r="Q171" s="13"/>
      <c r="R171" s="13"/>
      <c r="S171" s="13"/>
      <c r="T171" s="13"/>
      <c r="U171" s="13"/>
      <c r="V171" s="13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2001-02-12T20:19:19Z</cp:lastPrinted>
  <dcterms:created xsi:type="dcterms:W3CDTF">2000-03-02T19:19:53Z</dcterms:created>
  <cp:category/>
  <cp:version/>
  <cp:contentType/>
  <cp:contentStatus/>
</cp:coreProperties>
</file>