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hp 9 Africa" sheetId="1" r:id="rId1"/>
  </sheets>
  <definedNames/>
  <calcPr fullCalcOnLoad="1"/>
</workbook>
</file>

<file path=xl/sharedStrings.xml><?xml version="1.0" encoding="utf-8"?>
<sst xmlns="http://schemas.openxmlformats.org/spreadsheetml/2006/main" count="273" uniqueCount="123">
  <si>
    <t>Human</t>
  </si>
  <si>
    <t xml:space="preserve"> </t>
  </si>
  <si>
    <t>Land Area</t>
  </si>
  <si>
    <t>Population</t>
  </si>
  <si>
    <t>GNI</t>
  </si>
  <si>
    <t>GNI PPP</t>
  </si>
  <si>
    <t xml:space="preserve">Percent  </t>
  </si>
  <si>
    <t>Development</t>
  </si>
  <si>
    <t>Poverty</t>
  </si>
  <si>
    <t>(millions)</t>
  </si>
  <si>
    <t xml:space="preserve">Urban  </t>
  </si>
  <si>
    <t>Index 2001</t>
  </si>
  <si>
    <t>Totals or Averages*</t>
  </si>
  <si>
    <t>mid2002</t>
  </si>
  <si>
    <t>2025 est.</t>
  </si>
  <si>
    <t>(US$million)</t>
  </si>
  <si>
    <t>2002*</t>
  </si>
  <si>
    <t xml:space="preserve">rank of 162 </t>
  </si>
  <si>
    <t>percent total</t>
  </si>
  <si>
    <t>SUBREGION</t>
  </si>
  <si>
    <t>Total</t>
  </si>
  <si>
    <t>Per Cap*</t>
  </si>
  <si>
    <t>countries*</t>
  </si>
  <si>
    <t>population*</t>
  </si>
  <si>
    <t>Central Africa</t>
  </si>
  <si>
    <t>Western Africa</t>
  </si>
  <si>
    <t>Eastern Africa</t>
  </si>
  <si>
    <t>Southern Africa</t>
  </si>
  <si>
    <t>REGION TOTAL/AVERAGE*</t>
  </si>
  <si>
    <t>Country</t>
  </si>
  <si>
    <t>Capital City</t>
  </si>
  <si>
    <t>BURUNDI, Republic of</t>
  </si>
  <si>
    <t>Bujumbura</t>
  </si>
  <si>
    <t>no data</t>
  </si>
  <si>
    <t>CAMEROON, Republic of</t>
  </si>
  <si>
    <t>Yaoundé</t>
  </si>
  <si>
    <t>CENTRAL AFRICAN REPUBLIC</t>
  </si>
  <si>
    <t>Bangui</t>
  </si>
  <si>
    <t>CHAD, Republic of</t>
  </si>
  <si>
    <t>N'Djamena</t>
  </si>
  <si>
    <t>CONGO, Republic of the</t>
  </si>
  <si>
    <t>Brazzaville</t>
  </si>
  <si>
    <t>CONGO, Dem Rep of the (Zaire)</t>
  </si>
  <si>
    <t>Kinshasa</t>
  </si>
  <si>
    <t>EQUATORIAL GUINEA, Republic of</t>
  </si>
  <si>
    <t>Malabo</t>
  </si>
  <si>
    <t>GABONESE REPUBLIC</t>
  </si>
  <si>
    <t>Libreville</t>
  </si>
  <si>
    <t>RWANDA, Republic of</t>
  </si>
  <si>
    <t>Kigali</t>
  </si>
  <si>
    <t>BENIN, Republic of</t>
  </si>
  <si>
    <t>Porto-Novo</t>
  </si>
  <si>
    <t>BURKINA FASO, People's Dem Rep of</t>
  </si>
  <si>
    <t>Ouagadougou</t>
  </si>
  <si>
    <t>COTE D'IVOIRE, Republic of</t>
  </si>
  <si>
    <t>Abidjan</t>
  </si>
  <si>
    <t>GAMBIA, Republic of the</t>
  </si>
  <si>
    <t>Banjul</t>
  </si>
  <si>
    <t>GHANA, Republic of</t>
  </si>
  <si>
    <t>Accra</t>
  </si>
  <si>
    <t>GUINEA, Republic of</t>
  </si>
  <si>
    <t>Conakry</t>
  </si>
  <si>
    <t>GUINEA-BISSAU, Republic of</t>
  </si>
  <si>
    <t>Bisau</t>
  </si>
  <si>
    <t>LIBERIA, Republic of</t>
  </si>
  <si>
    <t>Monrovia</t>
  </si>
  <si>
    <t>MALI, Republic of</t>
  </si>
  <si>
    <t>Bamako</t>
  </si>
  <si>
    <t>MAURITANIA, Islamic Republic of</t>
  </si>
  <si>
    <t>Nouackchott</t>
  </si>
  <si>
    <t>NIGER, Republic of</t>
  </si>
  <si>
    <t>Niamey</t>
  </si>
  <si>
    <t>NIGERIA, Federal Republic of</t>
  </si>
  <si>
    <t>Lagos</t>
  </si>
  <si>
    <t>SENEGAL, Republic of</t>
  </si>
  <si>
    <t>Dakar</t>
  </si>
  <si>
    <t>SIERRA LEONE, Republic of</t>
  </si>
  <si>
    <t>Freetown</t>
  </si>
  <si>
    <t>TOGO, Republic of</t>
  </si>
  <si>
    <t>Lomé</t>
  </si>
  <si>
    <t>DJIBOUTI, Republic of</t>
  </si>
  <si>
    <t>Djibouti</t>
  </si>
  <si>
    <t>ERITREA, Republic of</t>
  </si>
  <si>
    <t>Asmara</t>
  </si>
  <si>
    <t>ETHIOPIA, Federal Dem Rep of</t>
  </si>
  <si>
    <t>Addis Ababa</t>
  </si>
  <si>
    <t>KENYA, Republic of</t>
  </si>
  <si>
    <t>Nairobi</t>
  </si>
  <si>
    <t>SOMALI DEMOCRATIC REPUBLIC</t>
  </si>
  <si>
    <t>Mogadishu</t>
  </si>
  <si>
    <t>TANZANIA, United Republic of</t>
  </si>
  <si>
    <t>Dar-es-Salaam</t>
  </si>
  <si>
    <t>UGANDA, Republic of</t>
  </si>
  <si>
    <t>Kampala</t>
  </si>
  <si>
    <t>ANGOLA, Republic of</t>
  </si>
  <si>
    <t>Luanda</t>
  </si>
  <si>
    <t>BOTSWANA, Republic of</t>
  </si>
  <si>
    <t>Gabarone</t>
  </si>
  <si>
    <t>LESOTHO, Kingdom of</t>
  </si>
  <si>
    <t>Maseru</t>
  </si>
  <si>
    <t>MADAGASCAR, Republic of</t>
  </si>
  <si>
    <t>Antananarivo</t>
  </si>
  <si>
    <t>MALAWI, Republic of</t>
  </si>
  <si>
    <t>Lilongwe</t>
  </si>
  <si>
    <t>MOZAMBIQUE, Republic of</t>
  </si>
  <si>
    <t>Maputo</t>
  </si>
  <si>
    <t>NAMIBIA, Republic of</t>
  </si>
  <si>
    <t>Windhoek</t>
  </si>
  <si>
    <t>REPUBLIC of SOUTH AFRICA</t>
  </si>
  <si>
    <t>Pretoria</t>
  </si>
  <si>
    <t>SWAZILAND, Kingdom of</t>
  </si>
  <si>
    <t>Mbabene</t>
  </si>
  <si>
    <t>ZAMBIA, Republic of</t>
  </si>
  <si>
    <t>Lusaka</t>
  </si>
  <si>
    <t>ZIMBABWE, Republic of</t>
  </si>
  <si>
    <t>Harare</t>
  </si>
  <si>
    <t>Page 2B</t>
  </si>
  <si>
    <r>
      <t>FIGURE 9.15 Africa South of the Sahara: Subregions</t>
    </r>
    <r>
      <rPr>
        <sz val="10"/>
        <rFont val="Arial"/>
        <family val="2"/>
      </rPr>
      <t>, page 381</t>
    </r>
  </si>
  <si>
    <r>
      <t>(km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</si>
  <si>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Figure 9.19 Central Africa</t>
    </r>
    <r>
      <rPr>
        <sz val="10"/>
        <rFont val="Arial"/>
        <family val="2"/>
      </rPr>
      <t>, page 384</t>
    </r>
  </si>
  <si>
    <r>
      <t>FIGURE 9.26 Western Africa</t>
    </r>
    <r>
      <rPr>
        <sz val="10"/>
        <rFont val="Arial"/>
        <family val="2"/>
      </rPr>
      <t>, page 392</t>
    </r>
  </si>
  <si>
    <r>
      <t xml:space="preserve"> FIGURE 9.36 Eastern Africa</t>
    </r>
    <r>
      <rPr>
        <sz val="10"/>
        <rFont val="Arial"/>
        <family val="2"/>
      </rPr>
      <t>, page 400</t>
    </r>
  </si>
  <si>
    <r>
      <t>FIGURE 9.43 Southern Africa</t>
    </r>
    <r>
      <rPr>
        <sz val="10"/>
        <rFont val="Arial"/>
        <family val="2"/>
      </rPr>
      <t>, page 408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</si>
</sst>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0.000"/>
    <numFmt numFmtId="176" formatCode="#,##0.0_ ;\-#,##0.0\ "/>
    <numFmt numFmtId="177" formatCode="#,##0_ ;\-#,##0\ 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2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2" fontId="4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7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0"/>
  <sheetViews>
    <sheetView tabSelected="1" workbookViewId="0" topLeftCell="G1">
      <selection activeCell="K64" sqref="K64"/>
    </sheetView>
  </sheetViews>
  <sheetFormatPr defaultColWidth="9.140625" defaultRowHeight="12.75"/>
  <cols>
    <col min="1" max="1" width="24.140625" style="0" customWidth="1"/>
    <col min="2" max="2" width="11.00390625" style="0" customWidth="1"/>
    <col min="3" max="3" width="10.57421875" style="0" bestFit="1" customWidth="1"/>
    <col min="4" max="5" width="9.28125" style="0" bestFit="1" customWidth="1"/>
    <col min="6" max="6" width="9.8515625" style="0" customWidth="1"/>
    <col min="7" max="7" width="9.8515625" style="37" customWidth="1"/>
    <col min="8" max="8" width="8.140625" style="0" customWidth="1"/>
    <col min="9" max="9" width="11.28125" style="37" customWidth="1"/>
    <col min="10" max="10" width="9.8515625" style="37" customWidth="1"/>
    <col min="11" max="11" width="35.57421875" style="0" customWidth="1"/>
    <col min="12" max="12" width="30.8515625" style="0" customWidth="1"/>
    <col min="13" max="13" width="29.28125" style="0" customWidth="1"/>
    <col min="14" max="14" width="31.28125" style="0" customWidth="1"/>
  </cols>
  <sheetData>
    <row r="1" spans="1:13" ht="12.75">
      <c r="A1" s="1" t="s">
        <v>117</v>
      </c>
      <c r="B1" s="2"/>
      <c r="C1" s="2"/>
      <c r="D1" s="2"/>
      <c r="E1" s="2"/>
      <c r="F1" s="2"/>
      <c r="G1" s="3"/>
      <c r="H1" s="2"/>
      <c r="I1" s="4" t="s">
        <v>0</v>
      </c>
      <c r="J1" s="4" t="s">
        <v>0</v>
      </c>
      <c r="K1" s="5"/>
      <c r="L1" s="6"/>
      <c r="M1" s="6"/>
    </row>
    <row r="2" spans="1:13" ht="12.75">
      <c r="A2" s="7" t="s">
        <v>1</v>
      </c>
      <c r="B2" s="7"/>
      <c r="C2" s="8" t="s">
        <v>2</v>
      </c>
      <c r="D2" s="9" t="s">
        <v>3</v>
      </c>
      <c r="E2" s="7"/>
      <c r="F2" s="9" t="s">
        <v>4</v>
      </c>
      <c r="G2" s="9" t="s">
        <v>5</v>
      </c>
      <c r="H2" s="9" t="s">
        <v>6</v>
      </c>
      <c r="I2" s="4" t="s">
        <v>7</v>
      </c>
      <c r="J2" s="4" t="s">
        <v>8</v>
      </c>
      <c r="K2" s="10"/>
      <c r="L2" s="6"/>
      <c r="M2" s="6"/>
    </row>
    <row r="3" spans="1:13" ht="12.75">
      <c r="A3" s="7"/>
      <c r="B3" s="7"/>
      <c r="C3" s="8" t="s">
        <v>118</v>
      </c>
      <c r="D3" s="9" t="s">
        <v>9</v>
      </c>
      <c r="E3" s="7"/>
      <c r="F3" s="9">
        <v>2000</v>
      </c>
      <c r="G3" s="9">
        <v>2000</v>
      </c>
      <c r="H3" s="9" t="s">
        <v>10</v>
      </c>
      <c r="I3" s="4" t="s">
        <v>11</v>
      </c>
      <c r="J3" s="4" t="s">
        <v>11</v>
      </c>
      <c r="K3" s="10"/>
      <c r="L3" s="6"/>
      <c r="M3" s="6"/>
    </row>
    <row r="4" spans="1:13" ht="12.75">
      <c r="A4" s="7" t="s">
        <v>12</v>
      </c>
      <c r="B4" s="7"/>
      <c r="C4" s="8"/>
      <c r="D4" s="9" t="s">
        <v>13</v>
      </c>
      <c r="E4" s="9" t="s">
        <v>14</v>
      </c>
      <c r="F4" s="9" t="s">
        <v>15</v>
      </c>
      <c r="G4" s="9"/>
      <c r="H4" s="9" t="s">
        <v>16</v>
      </c>
      <c r="I4" s="4" t="s">
        <v>17</v>
      </c>
      <c r="J4" s="4" t="s">
        <v>18</v>
      </c>
      <c r="K4" s="10"/>
      <c r="L4" s="6"/>
      <c r="M4" s="6"/>
    </row>
    <row r="5" spans="1:13" ht="12.75">
      <c r="A5" s="11" t="s">
        <v>19</v>
      </c>
      <c r="B5" s="11"/>
      <c r="C5" s="12" t="s">
        <v>20</v>
      </c>
      <c r="D5" s="13" t="s">
        <v>20</v>
      </c>
      <c r="E5" s="13" t="s">
        <v>20</v>
      </c>
      <c r="F5" s="13" t="s">
        <v>20</v>
      </c>
      <c r="G5" s="13" t="s">
        <v>21</v>
      </c>
      <c r="H5" s="13"/>
      <c r="I5" s="14" t="s">
        <v>22</v>
      </c>
      <c r="J5" s="14" t="s">
        <v>23</v>
      </c>
      <c r="K5" s="10"/>
      <c r="L5" s="6"/>
      <c r="M5" s="6"/>
    </row>
    <row r="6" spans="1:13" ht="12.75">
      <c r="A6" s="2" t="s">
        <v>24</v>
      </c>
      <c r="B6" s="2"/>
      <c r="C6" s="15">
        <f>SUM(C18:C26)</f>
        <v>5419340</v>
      </c>
      <c r="D6" s="16">
        <f>SUM(D18:D26)</f>
        <v>103.00000000000001</v>
      </c>
      <c r="E6" s="17">
        <f>SUM(E18:E26)</f>
        <v>182.8</v>
      </c>
      <c r="F6" s="18">
        <f>SUM(F18:F26)</f>
        <v>57589</v>
      </c>
      <c r="G6" s="16">
        <f>AVERAGE(G18:G26)</f>
        <v>1926.6666666666667</v>
      </c>
      <c r="H6" s="16">
        <f>AVERAGE(H18:H26)</f>
        <v>33.44444444444444</v>
      </c>
      <c r="I6" s="19">
        <f>AVERAGE(I18:I26)</f>
        <v>137</v>
      </c>
      <c r="J6" s="19">
        <f>AVERAGE(J18:J26)</f>
        <v>40.86666666666667</v>
      </c>
      <c r="K6" s="20"/>
      <c r="L6" s="21"/>
      <c r="M6" s="21"/>
    </row>
    <row r="7" spans="1:13" ht="12.75">
      <c r="A7" s="2" t="s">
        <v>25</v>
      </c>
      <c r="B7" s="2"/>
      <c r="C7" s="15">
        <f>SUM(C34:C48)</f>
        <v>6120380</v>
      </c>
      <c r="D7" s="16">
        <f>SUM(D34:D48)</f>
        <v>246.9</v>
      </c>
      <c r="E7" s="17">
        <f>SUM(E34:E48)</f>
        <v>402.30000000000007</v>
      </c>
      <c r="F7" s="18">
        <f>SUM(F34:F48)</f>
        <v>69322</v>
      </c>
      <c r="G7" s="16">
        <f>AVERAGE(G34:G48)</f>
        <v>1210</v>
      </c>
      <c r="H7" s="16">
        <f>AVERAGE(H34:H48)</f>
        <v>34.13333333333333</v>
      </c>
      <c r="I7" s="16">
        <f>AVERAGE(I34:I48)</f>
        <v>146.28571428571428</v>
      </c>
      <c r="J7" s="16">
        <f>AVERAGE(J34:J48)</f>
        <v>46.26666666666667</v>
      </c>
      <c r="K7" s="20"/>
      <c r="L7" s="21"/>
      <c r="M7" s="21"/>
    </row>
    <row r="8" spans="1:13" ht="12.75">
      <c r="A8" s="2" t="s">
        <v>26</v>
      </c>
      <c r="B8" s="2"/>
      <c r="C8" s="15">
        <f>SUM(C55:C61)</f>
        <v>3644040</v>
      </c>
      <c r="D8" s="16">
        <f>SUM(D55:D61)</f>
        <v>173.7</v>
      </c>
      <c r="E8" s="17">
        <f>SUM(E55:E61)</f>
        <v>282.7</v>
      </c>
      <c r="F8" s="18">
        <f>SUM(F55:F61)</f>
        <v>32956</v>
      </c>
      <c r="G8" s="16">
        <f>AVERAGE(G55:G61)</f>
        <v>872</v>
      </c>
      <c r="H8" s="16">
        <f>AVERAGE(H55:H61)</f>
        <v>28.571428571428573</v>
      </c>
      <c r="I8" s="16">
        <f>AVERAGE(I55:I61)</f>
        <v>141.16666666666666</v>
      </c>
      <c r="J8" s="16">
        <f>AVERAGE(J55:J61)</f>
        <v>40.18333333333334</v>
      </c>
      <c r="K8" s="20"/>
      <c r="L8" s="21"/>
      <c r="M8" s="21"/>
    </row>
    <row r="9" spans="1:13" ht="12.75">
      <c r="A9" s="2" t="s">
        <v>27</v>
      </c>
      <c r="B9" s="2"/>
      <c r="C9" s="15">
        <f>SUM(C69:C79)</f>
        <v>6571950</v>
      </c>
      <c r="D9" s="16">
        <f>SUM(D69:D79)</f>
        <v>132.70000000000002</v>
      </c>
      <c r="E9" s="17">
        <f>SUM(E69:E79)</f>
        <v>159.10000000000002</v>
      </c>
      <c r="F9" s="18">
        <f>SUM(F69:F79)</f>
        <v>157722</v>
      </c>
      <c r="G9" s="16">
        <f>AVERAGE(G69:G79)</f>
        <v>3330</v>
      </c>
      <c r="H9" s="16">
        <f>AVERAGE(H69:H79)</f>
        <v>33.27272727272727</v>
      </c>
      <c r="I9" s="16">
        <f>AVERAGE(I69:I79)</f>
        <v>127.36363636363636</v>
      </c>
      <c r="J9" s="16">
        <f>AVERAGE(J69:J79)</f>
        <v>35.6875</v>
      </c>
      <c r="K9" s="20"/>
      <c r="L9" s="21"/>
      <c r="M9" s="21"/>
    </row>
    <row r="10" spans="1:13" ht="12.75">
      <c r="A10" s="7" t="s">
        <v>28</v>
      </c>
      <c r="B10" s="2"/>
      <c r="C10" s="22">
        <f>SUM(C6:C9)</f>
        <v>21755710</v>
      </c>
      <c r="D10" s="23">
        <f>SUM(D6:D9)</f>
        <v>656.3000000000001</v>
      </c>
      <c r="E10" s="24">
        <f>SUM(E6:E9)</f>
        <v>1026.9</v>
      </c>
      <c r="F10" s="25">
        <f>SUM(F6:F9)</f>
        <v>317589</v>
      </c>
      <c r="G10" s="23">
        <f>AVERAGE(G6:G9)</f>
        <v>1834.6666666666667</v>
      </c>
      <c r="H10" s="23">
        <f>AVERAGE(H6:H9)</f>
        <v>32.355483405483405</v>
      </c>
      <c r="I10" s="23">
        <f>AVERAGE(I6:I9)</f>
        <v>137.95400432900433</v>
      </c>
      <c r="J10" s="23">
        <f>AVERAGE(J6:J9)</f>
        <v>40.751041666666666</v>
      </c>
      <c r="K10" s="20"/>
      <c r="L10" s="21"/>
      <c r="M10" s="21"/>
    </row>
    <row r="11" spans="1:13" ht="12.75">
      <c r="A11" s="7"/>
      <c r="B11" s="2"/>
      <c r="C11" s="22"/>
      <c r="D11" s="23"/>
      <c r="E11" s="24"/>
      <c r="F11" s="25"/>
      <c r="G11" s="23"/>
      <c r="H11" s="23"/>
      <c r="I11" s="23"/>
      <c r="J11" s="23"/>
      <c r="K11" s="20"/>
      <c r="L11" s="21"/>
      <c r="M11" s="21"/>
    </row>
    <row r="12" spans="1:14" ht="12.75">
      <c r="A12" s="2"/>
      <c r="B12" s="2"/>
      <c r="C12" s="2"/>
      <c r="D12" s="2"/>
      <c r="E12" s="2"/>
      <c r="F12" s="2"/>
      <c r="G12" s="3"/>
      <c r="H12" s="2"/>
      <c r="I12" s="3"/>
      <c r="J12" s="26"/>
      <c r="K12" s="21"/>
      <c r="L12" s="21"/>
      <c r="M12" s="21"/>
      <c r="N12" s="27"/>
    </row>
    <row r="13" spans="1:14" ht="12.75">
      <c r="A13" s="1" t="s">
        <v>119</v>
      </c>
      <c r="B13" s="28"/>
      <c r="C13" s="2"/>
      <c r="D13" s="2"/>
      <c r="E13" s="2"/>
      <c r="F13" s="2"/>
      <c r="G13" s="3"/>
      <c r="H13" s="2"/>
      <c r="I13" s="4" t="s">
        <v>0</v>
      </c>
      <c r="J13" s="4" t="s">
        <v>0</v>
      </c>
      <c r="K13" s="21"/>
      <c r="L13" s="21"/>
      <c r="M13" s="21"/>
      <c r="N13" s="27"/>
    </row>
    <row r="14" spans="1:13" ht="12.75">
      <c r="A14" s="7" t="s">
        <v>1</v>
      </c>
      <c r="B14" s="29" t="s">
        <v>1</v>
      </c>
      <c r="C14" s="8" t="s">
        <v>2</v>
      </c>
      <c r="D14" s="9" t="s">
        <v>3</v>
      </c>
      <c r="E14" s="7"/>
      <c r="F14" s="9" t="s">
        <v>4</v>
      </c>
      <c r="G14" s="9" t="s">
        <v>5</v>
      </c>
      <c r="H14" s="9" t="s">
        <v>6</v>
      </c>
      <c r="I14" s="4" t="s">
        <v>7</v>
      </c>
      <c r="J14" s="4" t="s">
        <v>8</v>
      </c>
      <c r="K14" s="30"/>
      <c r="L14" s="30"/>
      <c r="M14" s="30"/>
    </row>
    <row r="15" spans="1:13" ht="12.75">
      <c r="A15" s="7"/>
      <c r="B15" s="29"/>
      <c r="C15" s="8" t="s">
        <v>118</v>
      </c>
      <c r="D15" s="9" t="s">
        <v>9</v>
      </c>
      <c r="E15" s="7"/>
      <c r="F15" s="9">
        <v>2000</v>
      </c>
      <c r="G15" s="9">
        <v>2000</v>
      </c>
      <c r="H15" s="9" t="s">
        <v>10</v>
      </c>
      <c r="I15" s="4" t="s">
        <v>11</v>
      </c>
      <c r="J15" s="4" t="s">
        <v>11</v>
      </c>
      <c r="K15" s="30"/>
      <c r="L15" s="30"/>
      <c r="M15" s="30"/>
    </row>
    <row r="16" spans="1:13" ht="12.75">
      <c r="A16" s="7" t="s">
        <v>12</v>
      </c>
      <c r="B16" s="29"/>
      <c r="C16" s="8"/>
      <c r="D16" s="9" t="s">
        <v>13</v>
      </c>
      <c r="E16" s="31" t="s">
        <v>14</v>
      </c>
      <c r="F16" s="9" t="s">
        <v>15</v>
      </c>
      <c r="G16" s="9"/>
      <c r="H16" s="9" t="s">
        <v>16</v>
      </c>
      <c r="I16" s="4" t="s">
        <v>17</v>
      </c>
      <c r="J16" s="4" t="s">
        <v>18</v>
      </c>
      <c r="K16" s="30"/>
      <c r="L16" s="30"/>
      <c r="M16" s="30"/>
    </row>
    <row r="17" spans="1:13" ht="12.75">
      <c r="A17" s="11" t="s">
        <v>29</v>
      </c>
      <c r="B17" s="32" t="s">
        <v>30</v>
      </c>
      <c r="C17" s="12" t="s">
        <v>20</v>
      </c>
      <c r="D17" s="13" t="s">
        <v>20</v>
      </c>
      <c r="E17" s="13" t="s">
        <v>20</v>
      </c>
      <c r="F17" s="13" t="s">
        <v>20</v>
      </c>
      <c r="G17" s="13" t="s">
        <v>21</v>
      </c>
      <c r="H17" s="13"/>
      <c r="I17" s="14" t="s">
        <v>22</v>
      </c>
      <c r="J17" s="14" t="s">
        <v>23</v>
      </c>
      <c r="K17" s="30"/>
      <c r="L17" s="30"/>
      <c r="M17" s="30"/>
    </row>
    <row r="18" spans="1:13" ht="12.75">
      <c r="A18" s="2" t="s">
        <v>31</v>
      </c>
      <c r="B18" s="28" t="s">
        <v>32</v>
      </c>
      <c r="C18" s="15">
        <v>28000</v>
      </c>
      <c r="D18" s="16">
        <v>6.7</v>
      </c>
      <c r="E18" s="16">
        <v>12.4</v>
      </c>
      <c r="F18" s="3">
        <v>674</v>
      </c>
      <c r="G18" s="3">
        <v>580</v>
      </c>
      <c r="H18" s="3">
        <v>8</v>
      </c>
      <c r="I18" s="3">
        <v>160</v>
      </c>
      <c r="J18" s="19" t="s">
        <v>33</v>
      </c>
      <c r="K18" s="2"/>
      <c r="L18" s="2"/>
      <c r="M18" s="2"/>
    </row>
    <row r="19" spans="1:13" ht="12.75">
      <c r="A19" s="2" t="s">
        <v>34</v>
      </c>
      <c r="B19" s="28" t="s">
        <v>35</v>
      </c>
      <c r="C19" s="15">
        <v>475440</v>
      </c>
      <c r="D19" s="16">
        <v>16.2</v>
      </c>
      <c r="E19" s="16">
        <v>24.7</v>
      </c>
      <c r="F19" s="33">
        <v>8284</v>
      </c>
      <c r="G19" s="33">
        <v>1590</v>
      </c>
      <c r="H19" s="3">
        <v>48</v>
      </c>
      <c r="I19" s="3">
        <v>125</v>
      </c>
      <c r="J19" s="19">
        <v>31.1</v>
      </c>
      <c r="K19" s="2"/>
      <c r="L19" s="2"/>
      <c r="M19" s="2"/>
    </row>
    <row r="20" spans="1:13" ht="12.75">
      <c r="A20" s="2" t="s">
        <v>36</v>
      </c>
      <c r="B20" s="28" t="s">
        <v>37</v>
      </c>
      <c r="C20" s="2">
        <v>622980</v>
      </c>
      <c r="D20" s="16">
        <v>3.6</v>
      </c>
      <c r="E20" s="16">
        <v>4.9</v>
      </c>
      <c r="F20" s="33">
        <v>952</v>
      </c>
      <c r="G20" s="33">
        <v>1160</v>
      </c>
      <c r="H20" s="3">
        <v>39</v>
      </c>
      <c r="I20" s="3">
        <v>154</v>
      </c>
      <c r="J20" s="19">
        <v>46.1</v>
      </c>
      <c r="K20" s="2"/>
      <c r="L20" s="2"/>
      <c r="M20" s="2"/>
    </row>
    <row r="21" spans="1:13" ht="12.75">
      <c r="A21" s="2" t="s">
        <v>38</v>
      </c>
      <c r="B21" s="28" t="s">
        <v>39</v>
      </c>
      <c r="C21" s="15">
        <v>1284000</v>
      </c>
      <c r="D21" s="16">
        <v>9</v>
      </c>
      <c r="E21" s="16">
        <v>18.2</v>
      </c>
      <c r="F21" s="33">
        <v>1398</v>
      </c>
      <c r="G21" s="3">
        <v>870</v>
      </c>
      <c r="H21" s="3">
        <v>21</v>
      </c>
      <c r="I21" s="3">
        <v>155</v>
      </c>
      <c r="J21" s="19">
        <v>53.1</v>
      </c>
      <c r="K21" s="2"/>
      <c r="L21" s="2"/>
      <c r="M21" s="2"/>
    </row>
    <row r="22" spans="1:13" ht="12.75">
      <c r="A22" s="2" t="s">
        <v>40</v>
      </c>
      <c r="B22" s="28" t="s">
        <v>41</v>
      </c>
      <c r="C22" s="15">
        <v>342000</v>
      </c>
      <c r="D22" s="16">
        <v>3.2</v>
      </c>
      <c r="E22" s="16">
        <v>6.3</v>
      </c>
      <c r="F22" s="33">
        <v>2232</v>
      </c>
      <c r="G22" s="3">
        <v>570</v>
      </c>
      <c r="H22" s="3">
        <v>41</v>
      </c>
      <c r="I22" s="3">
        <v>126</v>
      </c>
      <c r="J22" s="19">
        <v>30.7</v>
      </c>
      <c r="K22" s="2"/>
      <c r="L22" s="2"/>
      <c r="M22" s="2"/>
    </row>
    <row r="23" spans="1:13" ht="12.75">
      <c r="A23" s="2" t="s">
        <v>42</v>
      </c>
      <c r="B23" s="28" t="s">
        <v>43</v>
      </c>
      <c r="C23" s="15">
        <v>2344860</v>
      </c>
      <c r="D23" s="16">
        <v>55.2</v>
      </c>
      <c r="E23" s="16">
        <v>106</v>
      </c>
      <c r="F23" s="33">
        <v>37536</v>
      </c>
      <c r="G23" s="3">
        <v>680</v>
      </c>
      <c r="H23" s="3">
        <v>29</v>
      </c>
      <c r="I23" s="3">
        <v>142</v>
      </c>
      <c r="J23" s="19">
        <v>40</v>
      </c>
      <c r="K23" s="2"/>
      <c r="L23" s="2"/>
      <c r="M23" s="2"/>
    </row>
    <row r="24" spans="1:13" ht="12.75">
      <c r="A24" s="2" t="s">
        <v>44</v>
      </c>
      <c r="B24" s="28" t="s">
        <v>45</v>
      </c>
      <c r="C24" s="15">
        <v>28050</v>
      </c>
      <c r="D24" s="16">
        <v>0.5</v>
      </c>
      <c r="E24" s="16">
        <v>0.9</v>
      </c>
      <c r="F24" s="3">
        <v>498</v>
      </c>
      <c r="G24" s="33">
        <v>5600</v>
      </c>
      <c r="H24" s="3">
        <v>37</v>
      </c>
      <c r="I24" s="3">
        <v>110</v>
      </c>
      <c r="J24" s="19" t="s">
        <v>33</v>
      </c>
      <c r="K24" s="2"/>
      <c r="L24" s="2"/>
      <c r="M24" s="2"/>
    </row>
    <row r="25" spans="1:13" ht="12.75">
      <c r="A25" s="2" t="s">
        <v>46</v>
      </c>
      <c r="B25" s="28" t="s">
        <v>47</v>
      </c>
      <c r="C25" s="15">
        <v>267670</v>
      </c>
      <c r="D25" s="16">
        <v>1.2</v>
      </c>
      <c r="E25" s="16">
        <v>1.4</v>
      </c>
      <c r="F25" s="33">
        <v>4240</v>
      </c>
      <c r="G25" s="33">
        <v>5360</v>
      </c>
      <c r="H25" s="3">
        <v>73</v>
      </c>
      <c r="I25" s="3">
        <v>109</v>
      </c>
      <c r="J25" s="19" t="s">
        <v>33</v>
      </c>
      <c r="K25" s="2"/>
      <c r="L25" s="2"/>
      <c r="M25" s="2"/>
    </row>
    <row r="26" spans="1:13" ht="12.75">
      <c r="A26" s="2" t="s">
        <v>48</v>
      </c>
      <c r="B26" s="28" t="s">
        <v>49</v>
      </c>
      <c r="C26" s="15">
        <v>26340</v>
      </c>
      <c r="D26" s="16">
        <v>7.4</v>
      </c>
      <c r="E26" s="16">
        <v>8</v>
      </c>
      <c r="F26" s="33">
        <v>1775</v>
      </c>
      <c r="G26" s="3">
        <v>930</v>
      </c>
      <c r="H26" s="3">
        <v>5</v>
      </c>
      <c r="I26" s="3">
        <v>152</v>
      </c>
      <c r="J26" s="19">
        <v>44.2</v>
      </c>
      <c r="K26" s="2"/>
      <c r="L26" s="2"/>
      <c r="M26" s="2"/>
    </row>
    <row r="27" spans="1:13" ht="12.75">
      <c r="A27" s="2"/>
      <c r="B27" s="28"/>
      <c r="C27" s="15"/>
      <c r="D27" s="16"/>
      <c r="E27" s="16"/>
      <c r="F27" s="33"/>
      <c r="G27" s="3"/>
      <c r="H27" s="3"/>
      <c r="I27" s="3"/>
      <c r="J27" s="19"/>
      <c r="K27" s="2"/>
      <c r="L27" s="2"/>
      <c r="M27" s="2"/>
    </row>
    <row r="28" spans="1:14" ht="12.75">
      <c r="A28" s="2"/>
      <c r="B28" s="28"/>
      <c r="C28" s="15"/>
      <c r="D28" s="34"/>
      <c r="E28" s="34"/>
      <c r="F28" s="15"/>
      <c r="G28" s="33"/>
      <c r="H28" s="2"/>
      <c r="I28" s="3"/>
      <c r="J28" s="3"/>
      <c r="K28" s="27"/>
      <c r="L28" s="2"/>
      <c r="M28" s="2"/>
      <c r="N28" s="2"/>
    </row>
    <row r="29" spans="1:14" ht="12.75">
      <c r="A29" s="1" t="s">
        <v>120</v>
      </c>
      <c r="B29" s="28"/>
      <c r="C29" s="2"/>
      <c r="D29" s="34"/>
      <c r="E29" s="34"/>
      <c r="F29" s="2"/>
      <c r="G29" s="3"/>
      <c r="H29" s="2"/>
      <c r="I29" s="4" t="s">
        <v>0</v>
      </c>
      <c r="J29" s="4" t="s">
        <v>0</v>
      </c>
      <c r="K29" s="27"/>
      <c r="L29" s="27"/>
      <c r="M29" s="27"/>
      <c r="N29" s="27"/>
    </row>
    <row r="30" spans="1:13" ht="12.75">
      <c r="A30" s="7" t="s">
        <v>1</v>
      </c>
      <c r="B30" s="29" t="s">
        <v>1</v>
      </c>
      <c r="C30" s="8" t="s">
        <v>2</v>
      </c>
      <c r="D30" s="9" t="s">
        <v>3</v>
      </c>
      <c r="E30" s="7"/>
      <c r="F30" s="9" t="s">
        <v>4</v>
      </c>
      <c r="G30" s="9" t="s">
        <v>5</v>
      </c>
      <c r="H30" s="9" t="s">
        <v>6</v>
      </c>
      <c r="I30" s="4" t="s">
        <v>7</v>
      </c>
      <c r="J30" s="4" t="s">
        <v>8</v>
      </c>
      <c r="K30" s="35"/>
      <c r="L30" s="35"/>
      <c r="M30" s="35"/>
    </row>
    <row r="31" spans="1:13" ht="12.75">
      <c r="A31" s="7"/>
      <c r="B31" s="29" t="s">
        <v>1</v>
      </c>
      <c r="C31" s="8" t="s">
        <v>118</v>
      </c>
      <c r="D31" s="9" t="s">
        <v>9</v>
      </c>
      <c r="E31" s="7"/>
      <c r="F31" s="9">
        <v>2000</v>
      </c>
      <c r="G31" s="9">
        <v>2000</v>
      </c>
      <c r="H31" s="9" t="s">
        <v>10</v>
      </c>
      <c r="I31" s="4" t="s">
        <v>11</v>
      </c>
      <c r="J31" s="4" t="s">
        <v>11</v>
      </c>
      <c r="K31" s="35"/>
      <c r="L31" s="35"/>
      <c r="M31" s="35"/>
    </row>
    <row r="32" spans="1:13" ht="12.75">
      <c r="A32" s="7" t="s">
        <v>12</v>
      </c>
      <c r="B32" s="29"/>
      <c r="C32" s="8"/>
      <c r="D32" s="9" t="s">
        <v>13</v>
      </c>
      <c r="E32" s="9" t="s">
        <v>14</v>
      </c>
      <c r="F32" s="9" t="s">
        <v>15</v>
      </c>
      <c r="G32" s="9"/>
      <c r="H32" s="9" t="s">
        <v>16</v>
      </c>
      <c r="I32" s="4" t="s">
        <v>17</v>
      </c>
      <c r="J32" s="4" t="s">
        <v>18</v>
      </c>
      <c r="K32" s="35"/>
      <c r="L32" s="35"/>
      <c r="M32" s="35"/>
    </row>
    <row r="33" spans="1:13" ht="12.75">
      <c r="A33" s="11" t="s">
        <v>29</v>
      </c>
      <c r="B33" s="32" t="s">
        <v>30</v>
      </c>
      <c r="C33" s="12" t="s">
        <v>20</v>
      </c>
      <c r="D33" s="13" t="s">
        <v>20</v>
      </c>
      <c r="E33" s="13" t="s">
        <v>20</v>
      </c>
      <c r="F33" s="13" t="s">
        <v>20</v>
      </c>
      <c r="G33" s="13" t="s">
        <v>21</v>
      </c>
      <c r="H33" s="13"/>
      <c r="I33" s="14" t="s">
        <v>22</v>
      </c>
      <c r="J33" s="14" t="s">
        <v>23</v>
      </c>
      <c r="K33" s="30"/>
      <c r="L33" s="30"/>
      <c r="M33" s="30"/>
    </row>
    <row r="34" spans="1:13" ht="12.75">
      <c r="A34" s="2" t="s">
        <v>50</v>
      </c>
      <c r="B34" s="28" t="s">
        <v>51</v>
      </c>
      <c r="C34" s="15">
        <v>112620</v>
      </c>
      <c r="D34" s="16">
        <v>6.6</v>
      </c>
      <c r="E34" s="16">
        <v>12</v>
      </c>
      <c r="F34" s="33">
        <v>2150</v>
      </c>
      <c r="G34" s="3">
        <v>980</v>
      </c>
      <c r="H34" s="3">
        <v>39</v>
      </c>
      <c r="I34" s="3">
        <v>147</v>
      </c>
      <c r="J34" s="16">
        <v>45.8</v>
      </c>
      <c r="K34" s="2"/>
      <c r="L34" s="2"/>
      <c r="M34" s="5"/>
    </row>
    <row r="35" spans="1:13" ht="12.75">
      <c r="A35" s="2" t="s">
        <v>52</v>
      </c>
      <c r="B35" s="28" t="s">
        <v>53</v>
      </c>
      <c r="C35" s="15">
        <v>274000</v>
      </c>
      <c r="D35" s="16">
        <v>12.6</v>
      </c>
      <c r="E35" s="16">
        <v>21.6</v>
      </c>
      <c r="F35" s="33">
        <v>2172</v>
      </c>
      <c r="G35" s="3">
        <v>970</v>
      </c>
      <c r="H35" s="3">
        <v>15</v>
      </c>
      <c r="I35" s="3">
        <v>159</v>
      </c>
      <c r="J35" s="16">
        <v>59.3</v>
      </c>
      <c r="K35" s="2"/>
      <c r="L35" s="2"/>
      <c r="M35" s="2"/>
    </row>
    <row r="36" spans="1:13" ht="12.75">
      <c r="A36" s="2" t="s">
        <v>54</v>
      </c>
      <c r="B36" s="28" t="s">
        <v>55</v>
      </c>
      <c r="C36" s="15">
        <v>322460</v>
      </c>
      <c r="D36" s="16">
        <v>16.8</v>
      </c>
      <c r="E36" s="16">
        <v>25.6</v>
      </c>
      <c r="F36" s="33">
        <v>8615</v>
      </c>
      <c r="G36" s="33">
        <v>1500</v>
      </c>
      <c r="H36" s="3">
        <v>46</v>
      </c>
      <c r="I36" s="3">
        <v>144</v>
      </c>
      <c r="J36" s="16">
        <v>42.9</v>
      </c>
      <c r="K36" s="2"/>
      <c r="L36" s="2"/>
      <c r="M36" s="2"/>
    </row>
    <row r="37" spans="1:13" ht="12.75">
      <c r="A37" s="2" t="s">
        <v>56</v>
      </c>
      <c r="B37" s="28" t="s">
        <v>57</v>
      </c>
      <c r="C37" s="15">
        <v>11300</v>
      </c>
      <c r="D37" s="16">
        <v>1.5</v>
      </c>
      <c r="E37" s="16">
        <v>2.7</v>
      </c>
      <c r="F37" s="3">
        <v>415</v>
      </c>
      <c r="G37" s="33">
        <v>1620</v>
      </c>
      <c r="H37" s="3">
        <v>37</v>
      </c>
      <c r="I37" s="3">
        <v>149</v>
      </c>
      <c r="J37" s="16">
        <v>49.6</v>
      </c>
      <c r="K37" s="2"/>
      <c r="L37" s="2"/>
      <c r="M37" s="2"/>
    </row>
    <row r="38" spans="1:13" ht="12.75">
      <c r="A38" s="2" t="s">
        <v>58</v>
      </c>
      <c r="B38" s="28" t="s">
        <v>59</v>
      </c>
      <c r="C38" s="15">
        <v>238540</v>
      </c>
      <c r="D38" s="16">
        <v>20.2</v>
      </c>
      <c r="E38" s="16">
        <v>26.5</v>
      </c>
      <c r="F38" s="33">
        <v>5037</v>
      </c>
      <c r="G38" s="33">
        <v>1910</v>
      </c>
      <c r="H38" s="3">
        <v>37</v>
      </c>
      <c r="I38" s="3">
        <v>119</v>
      </c>
      <c r="J38" s="16">
        <v>29.1</v>
      </c>
      <c r="K38" s="2"/>
      <c r="L38" s="2"/>
      <c r="M38" s="2"/>
    </row>
    <row r="39" spans="1:13" ht="12.75">
      <c r="A39" s="2" t="s">
        <v>60</v>
      </c>
      <c r="B39" s="28" t="s">
        <v>61</v>
      </c>
      <c r="C39" s="15">
        <v>245860</v>
      </c>
      <c r="D39" s="16">
        <v>8.4</v>
      </c>
      <c r="E39" s="16">
        <v>14.1</v>
      </c>
      <c r="F39" s="33">
        <v>2931</v>
      </c>
      <c r="G39" s="33">
        <v>1930</v>
      </c>
      <c r="H39" s="3">
        <v>26</v>
      </c>
      <c r="I39" s="3">
        <v>150</v>
      </c>
      <c r="J39" s="19" t="s">
        <v>33</v>
      </c>
      <c r="K39" s="2"/>
      <c r="L39" s="2"/>
      <c r="M39" s="2"/>
    </row>
    <row r="40" spans="1:13" ht="12.75">
      <c r="A40" s="2" t="s">
        <v>62</v>
      </c>
      <c r="B40" s="28" t="s">
        <v>63</v>
      </c>
      <c r="C40" s="15">
        <v>36120</v>
      </c>
      <c r="D40" s="16">
        <v>1.3</v>
      </c>
      <c r="E40" s="16">
        <v>2.2</v>
      </c>
      <c r="F40" s="3">
        <v>203</v>
      </c>
      <c r="G40" s="3">
        <v>710</v>
      </c>
      <c r="H40" s="3">
        <v>22</v>
      </c>
      <c r="I40" s="3">
        <v>156</v>
      </c>
      <c r="J40" s="16">
        <v>49.6</v>
      </c>
      <c r="K40" s="2"/>
      <c r="L40" s="2"/>
      <c r="M40" s="2"/>
    </row>
    <row r="41" spans="1:13" ht="12.75">
      <c r="A41" s="2" t="s">
        <v>64</v>
      </c>
      <c r="B41" s="28" t="s">
        <v>65</v>
      </c>
      <c r="C41" s="15">
        <v>97750</v>
      </c>
      <c r="D41" s="16">
        <v>3.3</v>
      </c>
      <c r="E41" s="16">
        <v>6</v>
      </c>
      <c r="F41" s="36" t="s">
        <v>33</v>
      </c>
      <c r="G41" s="36" t="s">
        <v>33</v>
      </c>
      <c r="H41" s="3">
        <v>45</v>
      </c>
      <c r="I41" s="36" t="s">
        <v>33</v>
      </c>
      <c r="J41" s="36" t="s">
        <v>33</v>
      </c>
      <c r="K41" s="2"/>
      <c r="L41" s="2"/>
      <c r="M41" s="2"/>
    </row>
    <row r="42" spans="1:13" ht="12.75">
      <c r="A42" s="2" t="s">
        <v>66</v>
      </c>
      <c r="B42" s="28" t="s">
        <v>67</v>
      </c>
      <c r="C42" s="15">
        <v>1240190</v>
      </c>
      <c r="D42" s="16">
        <v>11.3</v>
      </c>
      <c r="E42" s="16">
        <v>21.6</v>
      </c>
      <c r="F42" s="33">
        <v>2260</v>
      </c>
      <c r="G42" s="3">
        <v>780</v>
      </c>
      <c r="H42" s="3">
        <v>26</v>
      </c>
      <c r="I42" s="3">
        <v>153</v>
      </c>
      <c r="J42" s="16">
        <v>47.8</v>
      </c>
      <c r="K42" s="2"/>
      <c r="L42" s="2"/>
      <c r="M42" s="2"/>
    </row>
    <row r="43" spans="1:13" ht="12.75">
      <c r="A43" s="2" t="s">
        <v>68</v>
      </c>
      <c r="B43" s="28" t="s">
        <v>69</v>
      </c>
      <c r="C43" s="15">
        <v>1025520</v>
      </c>
      <c r="D43" s="16">
        <v>2.6</v>
      </c>
      <c r="E43" s="16">
        <v>5.1</v>
      </c>
      <c r="F43" s="33">
        <v>909</v>
      </c>
      <c r="G43" s="33">
        <v>1630</v>
      </c>
      <c r="H43" s="3">
        <v>55</v>
      </c>
      <c r="I43" s="3">
        <v>139</v>
      </c>
      <c r="J43" s="16">
        <v>47.2</v>
      </c>
      <c r="K43" s="2"/>
      <c r="L43" s="2"/>
      <c r="M43" s="2"/>
    </row>
    <row r="44" spans="1:13" ht="12.75">
      <c r="A44" s="2" t="s">
        <v>70</v>
      </c>
      <c r="B44" s="28" t="s">
        <v>71</v>
      </c>
      <c r="C44" s="15">
        <v>1267000</v>
      </c>
      <c r="D44" s="16">
        <v>11.6</v>
      </c>
      <c r="E44" s="16">
        <v>25.7</v>
      </c>
      <c r="F44" s="33">
        <v>1807</v>
      </c>
      <c r="G44" s="3">
        <v>740</v>
      </c>
      <c r="H44" s="3">
        <v>17</v>
      </c>
      <c r="I44" s="3">
        <v>161</v>
      </c>
      <c r="J44" s="16">
        <v>63.6</v>
      </c>
      <c r="K44" s="2"/>
      <c r="L44" s="2"/>
      <c r="M44" s="2"/>
    </row>
    <row r="45" spans="1:13" ht="12.75">
      <c r="A45" s="2" t="s">
        <v>72</v>
      </c>
      <c r="B45" s="28" t="s">
        <v>73</v>
      </c>
      <c r="C45" s="15">
        <v>923770</v>
      </c>
      <c r="D45" s="16">
        <v>129.9</v>
      </c>
      <c r="E45" s="16">
        <v>204.5</v>
      </c>
      <c r="F45" s="33">
        <v>36726</v>
      </c>
      <c r="G45" s="3">
        <v>800</v>
      </c>
      <c r="H45" s="3">
        <v>36</v>
      </c>
      <c r="I45" s="3">
        <v>136</v>
      </c>
      <c r="J45" s="16">
        <v>36.1</v>
      </c>
      <c r="K45" s="2"/>
      <c r="L45" s="2"/>
      <c r="M45" s="2"/>
    </row>
    <row r="46" spans="1:13" ht="12.75">
      <c r="A46" s="2" t="s">
        <v>74</v>
      </c>
      <c r="B46" s="28" t="s">
        <v>75</v>
      </c>
      <c r="C46" s="15">
        <v>196720</v>
      </c>
      <c r="D46" s="16">
        <v>9.9</v>
      </c>
      <c r="E46" s="16">
        <v>16.5</v>
      </c>
      <c r="F46" s="33">
        <v>4286</v>
      </c>
      <c r="G46" s="33">
        <v>1480</v>
      </c>
      <c r="H46" s="3">
        <v>43</v>
      </c>
      <c r="I46" s="3">
        <v>145</v>
      </c>
      <c r="J46" s="16">
        <v>45.9</v>
      </c>
      <c r="K46" s="2"/>
      <c r="L46" s="2"/>
      <c r="M46" s="2"/>
    </row>
    <row r="47" spans="1:13" ht="12.75">
      <c r="A47" s="2" t="s">
        <v>76</v>
      </c>
      <c r="B47" s="28" t="s">
        <v>77</v>
      </c>
      <c r="C47" s="15">
        <v>71740</v>
      </c>
      <c r="D47" s="16">
        <v>5.6</v>
      </c>
      <c r="E47" s="16">
        <v>10.6</v>
      </c>
      <c r="F47" s="3">
        <v>616</v>
      </c>
      <c r="G47" s="3">
        <v>480</v>
      </c>
      <c r="H47" s="3">
        <v>37</v>
      </c>
      <c r="I47" s="3">
        <v>162</v>
      </c>
      <c r="J47" s="19" t="s">
        <v>33</v>
      </c>
      <c r="K47" s="2"/>
      <c r="L47" s="2"/>
      <c r="M47" s="2"/>
    </row>
    <row r="48" spans="1:13" ht="12.75">
      <c r="A48" s="2" t="s">
        <v>78</v>
      </c>
      <c r="B48" s="28" t="s">
        <v>79</v>
      </c>
      <c r="C48" s="15">
        <v>56790</v>
      </c>
      <c r="D48" s="16">
        <v>5.3</v>
      </c>
      <c r="E48" s="16">
        <v>7.6</v>
      </c>
      <c r="F48" s="33">
        <v>1195</v>
      </c>
      <c r="G48" s="33">
        <v>1410</v>
      </c>
      <c r="H48" s="3">
        <v>31</v>
      </c>
      <c r="I48" s="3">
        <v>128</v>
      </c>
      <c r="J48" s="16">
        <v>38.3</v>
      </c>
      <c r="K48" s="2"/>
      <c r="L48" s="2"/>
      <c r="M48" s="2"/>
    </row>
    <row r="49" spans="1:14" ht="12.75">
      <c r="A49" s="2"/>
      <c r="B49" s="28"/>
      <c r="C49" s="15"/>
      <c r="D49" s="34"/>
      <c r="E49" s="34"/>
      <c r="F49" s="15"/>
      <c r="G49" s="33"/>
      <c r="H49" s="15"/>
      <c r="I49" s="3"/>
      <c r="J49" s="3"/>
      <c r="K49" s="34"/>
      <c r="L49" s="2"/>
      <c r="M49" s="2"/>
      <c r="N49" s="2"/>
    </row>
    <row r="50" spans="1:14" ht="12.75">
      <c r="A50" s="1" t="s">
        <v>121</v>
      </c>
      <c r="B50" s="28"/>
      <c r="C50" s="2"/>
      <c r="D50" s="34"/>
      <c r="E50" s="34"/>
      <c r="F50" s="2"/>
      <c r="G50" s="3"/>
      <c r="H50" s="2"/>
      <c r="I50" s="4" t="s">
        <v>0</v>
      </c>
      <c r="J50" s="4" t="s">
        <v>0</v>
      </c>
      <c r="K50" s="27"/>
      <c r="L50" s="27"/>
      <c r="M50" s="27"/>
      <c r="N50" s="27"/>
    </row>
    <row r="51" spans="1:13" ht="12.75">
      <c r="A51" s="7" t="s">
        <v>1</v>
      </c>
      <c r="B51" s="29" t="s">
        <v>1</v>
      </c>
      <c r="C51" s="8" t="s">
        <v>2</v>
      </c>
      <c r="D51" s="9" t="s">
        <v>3</v>
      </c>
      <c r="E51" s="7"/>
      <c r="F51" s="9" t="s">
        <v>4</v>
      </c>
      <c r="G51" s="9" t="s">
        <v>5</v>
      </c>
      <c r="H51" s="9" t="s">
        <v>6</v>
      </c>
      <c r="I51" s="4" t="s">
        <v>7</v>
      </c>
      <c r="J51" s="4" t="s">
        <v>8</v>
      </c>
      <c r="K51" s="35"/>
      <c r="L51" s="35"/>
      <c r="M51" s="35"/>
    </row>
    <row r="52" spans="1:13" ht="12.75">
      <c r="A52" s="7"/>
      <c r="B52" s="29" t="s">
        <v>1</v>
      </c>
      <c r="C52" s="8" t="s">
        <v>118</v>
      </c>
      <c r="D52" s="9" t="s">
        <v>9</v>
      </c>
      <c r="E52" s="7"/>
      <c r="F52" s="9">
        <v>2000</v>
      </c>
      <c r="G52" s="9">
        <v>2000</v>
      </c>
      <c r="H52" s="9" t="s">
        <v>10</v>
      </c>
      <c r="I52" s="4" t="s">
        <v>11</v>
      </c>
      <c r="J52" s="4" t="s">
        <v>11</v>
      </c>
      <c r="K52" s="35"/>
      <c r="L52" s="35"/>
      <c r="M52" s="35"/>
    </row>
    <row r="53" spans="1:13" ht="12.75">
      <c r="A53" s="7" t="s">
        <v>12</v>
      </c>
      <c r="B53" s="29"/>
      <c r="C53" s="8"/>
      <c r="D53" s="9" t="s">
        <v>13</v>
      </c>
      <c r="E53" s="9" t="s">
        <v>14</v>
      </c>
      <c r="F53" s="9" t="s">
        <v>15</v>
      </c>
      <c r="G53" s="9"/>
      <c r="H53" s="9" t="s">
        <v>16</v>
      </c>
      <c r="I53" s="4" t="s">
        <v>17</v>
      </c>
      <c r="J53" s="4" t="s">
        <v>18</v>
      </c>
      <c r="K53" s="35"/>
      <c r="L53" s="35"/>
      <c r="M53" s="35"/>
    </row>
    <row r="54" spans="1:37" ht="12.75">
      <c r="A54" s="12" t="s">
        <v>29</v>
      </c>
      <c r="B54" s="12" t="s">
        <v>30</v>
      </c>
      <c r="C54" s="12" t="s">
        <v>20</v>
      </c>
      <c r="D54" s="13" t="s">
        <v>20</v>
      </c>
      <c r="E54" s="13" t="s">
        <v>20</v>
      </c>
      <c r="F54" s="13" t="s">
        <v>20</v>
      </c>
      <c r="G54" s="13" t="s">
        <v>21</v>
      </c>
      <c r="H54" s="13"/>
      <c r="I54" s="14" t="s">
        <v>22</v>
      </c>
      <c r="J54" s="14" t="s">
        <v>23</v>
      </c>
      <c r="K54" s="30"/>
      <c r="L54" s="30"/>
      <c r="M54" s="30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ht="12.75">
      <c r="A55" s="2" t="s">
        <v>80</v>
      </c>
      <c r="B55" s="28" t="s">
        <v>81</v>
      </c>
      <c r="C55" s="15">
        <v>23200</v>
      </c>
      <c r="D55" s="16">
        <v>0.7</v>
      </c>
      <c r="E55" s="16">
        <v>0.8</v>
      </c>
      <c r="F55" s="3">
        <v>568</v>
      </c>
      <c r="G55" s="36" t="s">
        <v>33</v>
      </c>
      <c r="H55" s="3">
        <v>83</v>
      </c>
      <c r="I55" s="3">
        <v>137</v>
      </c>
      <c r="J55" s="16">
        <v>34.7</v>
      </c>
      <c r="K55" s="5"/>
      <c r="L55" s="5"/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ht="12.75">
      <c r="A56" s="2" t="s">
        <v>82</v>
      </c>
      <c r="B56" s="28" t="s">
        <v>83</v>
      </c>
      <c r="C56" s="15">
        <v>121140</v>
      </c>
      <c r="D56" s="16">
        <v>4.5</v>
      </c>
      <c r="E56" s="16">
        <v>8.3</v>
      </c>
      <c r="F56" s="3">
        <v>695</v>
      </c>
      <c r="G56" s="3">
        <v>960</v>
      </c>
      <c r="H56" s="3">
        <v>16</v>
      </c>
      <c r="I56" s="3">
        <v>148</v>
      </c>
      <c r="J56" s="16">
        <v>44</v>
      </c>
      <c r="K56" s="5"/>
      <c r="L56" s="5"/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12.75">
      <c r="A57" s="2" t="s">
        <v>84</v>
      </c>
      <c r="B57" s="28" t="s">
        <v>85</v>
      </c>
      <c r="C57" s="15">
        <v>1100760</v>
      </c>
      <c r="D57" s="16">
        <v>67.7</v>
      </c>
      <c r="E57" s="16">
        <v>117.6</v>
      </c>
      <c r="F57" s="33">
        <v>6330</v>
      </c>
      <c r="G57" s="3">
        <v>660</v>
      </c>
      <c r="H57" s="3">
        <v>15</v>
      </c>
      <c r="I57" s="3">
        <v>158</v>
      </c>
      <c r="J57" s="16">
        <v>57.2</v>
      </c>
      <c r="K57" s="5"/>
      <c r="L57" s="5"/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ht="12.75">
      <c r="A58" s="2" t="s">
        <v>86</v>
      </c>
      <c r="B58" s="28" t="s">
        <v>87</v>
      </c>
      <c r="C58" s="15">
        <v>580370</v>
      </c>
      <c r="D58" s="16">
        <v>31.1</v>
      </c>
      <c r="E58" s="16">
        <v>33.3</v>
      </c>
      <c r="F58" s="33">
        <v>10223</v>
      </c>
      <c r="G58" s="33">
        <v>1010</v>
      </c>
      <c r="H58" s="3">
        <v>20</v>
      </c>
      <c r="I58" s="3">
        <v>123</v>
      </c>
      <c r="J58" s="16">
        <v>31.8</v>
      </c>
      <c r="K58" s="5"/>
      <c r="L58" s="5"/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12.75">
      <c r="A59" s="2" t="s">
        <v>88</v>
      </c>
      <c r="B59" s="28" t="s">
        <v>89</v>
      </c>
      <c r="C59" s="15">
        <v>637600</v>
      </c>
      <c r="D59" s="16">
        <v>7.8</v>
      </c>
      <c r="E59" s="16">
        <v>14.9</v>
      </c>
      <c r="F59" s="36" t="s">
        <v>33</v>
      </c>
      <c r="G59" s="36" t="s">
        <v>33</v>
      </c>
      <c r="H59" s="3">
        <v>28</v>
      </c>
      <c r="I59" s="36" t="s">
        <v>33</v>
      </c>
      <c r="J59" s="36" t="s">
        <v>33</v>
      </c>
      <c r="K59" s="5"/>
      <c r="L59" s="5"/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ht="12.75">
      <c r="A60" s="2" t="s">
        <v>90</v>
      </c>
      <c r="B60" s="28" t="s">
        <v>91</v>
      </c>
      <c r="C60" s="15">
        <v>945090</v>
      </c>
      <c r="D60" s="16">
        <v>37.2</v>
      </c>
      <c r="E60" s="16">
        <v>59.8</v>
      </c>
      <c r="F60" s="33">
        <v>8984</v>
      </c>
      <c r="G60" s="3">
        <v>520</v>
      </c>
      <c r="H60" s="3">
        <v>22</v>
      </c>
      <c r="I60" s="3">
        <v>140</v>
      </c>
      <c r="J60" s="16">
        <v>32.4</v>
      </c>
      <c r="K60" s="5"/>
      <c r="L60" s="5"/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ht="12.75">
      <c r="A61" s="2" t="s">
        <v>92</v>
      </c>
      <c r="B61" s="28" t="s">
        <v>93</v>
      </c>
      <c r="C61" s="15">
        <v>235880</v>
      </c>
      <c r="D61" s="16">
        <v>24.7</v>
      </c>
      <c r="E61" s="16">
        <v>48</v>
      </c>
      <c r="F61" s="33">
        <v>6156</v>
      </c>
      <c r="G61" s="33">
        <v>1210</v>
      </c>
      <c r="H61" s="3">
        <v>16</v>
      </c>
      <c r="I61" s="3">
        <v>141</v>
      </c>
      <c r="J61" s="16">
        <v>41</v>
      </c>
      <c r="K61" s="5"/>
      <c r="L61" s="5"/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ht="12.75">
      <c r="A62" s="2"/>
      <c r="B62" s="28"/>
      <c r="C62" s="15"/>
      <c r="D62" s="16"/>
      <c r="E62" s="16"/>
      <c r="F62" s="33"/>
      <c r="G62" s="33"/>
      <c r="H62" s="3"/>
      <c r="I62" s="3"/>
      <c r="J62" s="16"/>
      <c r="K62" s="5"/>
      <c r="L62" s="5"/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14" ht="12.75">
      <c r="A63" s="2"/>
      <c r="B63" s="28"/>
      <c r="C63" s="15"/>
      <c r="D63" s="34"/>
      <c r="E63" s="34"/>
      <c r="F63" s="15"/>
      <c r="G63" s="33"/>
      <c r="H63" s="15"/>
      <c r="I63" s="3"/>
      <c r="J63" s="3"/>
      <c r="K63" s="34"/>
      <c r="L63" s="2"/>
      <c r="M63" s="2"/>
      <c r="N63" s="2"/>
    </row>
    <row r="64" spans="1:14" ht="12.75">
      <c r="A64" s="1" t="s">
        <v>122</v>
      </c>
      <c r="B64" s="28"/>
      <c r="C64" s="2"/>
      <c r="D64" s="34"/>
      <c r="E64" s="34"/>
      <c r="F64" s="2"/>
      <c r="G64" s="3"/>
      <c r="H64" s="2"/>
      <c r="I64" s="4" t="s">
        <v>0</v>
      </c>
      <c r="J64" s="4" t="s">
        <v>0</v>
      </c>
      <c r="K64" s="27"/>
      <c r="L64" s="27"/>
      <c r="M64" s="27"/>
      <c r="N64" s="27"/>
    </row>
    <row r="65" spans="1:13" ht="12.75">
      <c r="A65" s="7" t="s">
        <v>1</v>
      </c>
      <c r="B65" s="29" t="s">
        <v>1</v>
      </c>
      <c r="C65" s="8" t="s">
        <v>2</v>
      </c>
      <c r="D65" s="9" t="s">
        <v>3</v>
      </c>
      <c r="E65" s="7"/>
      <c r="F65" s="9" t="s">
        <v>4</v>
      </c>
      <c r="G65" s="9" t="s">
        <v>5</v>
      </c>
      <c r="H65" s="9" t="s">
        <v>6</v>
      </c>
      <c r="I65" s="4" t="s">
        <v>7</v>
      </c>
      <c r="J65" s="4" t="s">
        <v>8</v>
      </c>
      <c r="K65" s="35"/>
      <c r="L65" s="35"/>
      <c r="M65" s="35"/>
    </row>
    <row r="66" spans="1:13" ht="12.75">
      <c r="A66" s="7"/>
      <c r="B66" s="29" t="s">
        <v>1</v>
      </c>
      <c r="C66" s="8" t="s">
        <v>118</v>
      </c>
      <c r="D66" s="9" t="s">
        <v>9</v>
      </c>
      <c r="E66" s="7"/>
      <c r="F66" s="9">
        <v>2000</v>
      </c>
      <c r="G66" s="9">
        <v>2000</v>
      </c>
      <c r="H66" s="9" t="s">
        <v>10</v>
      </c>
      <c r="I66" s="4" t="s">
        <v>11</v>
      </c>
      <c r="J66" s="4" t="s">
        <v>11</v>
      </c>
      <c r="K66" s="35"/>
      <c r="L66" s="35"/>
      <c r="M66" s="35"/>
    </row>
    <row r="67" spans="1:13" ht="12.75">
      <c r="A67" s="7" t="s">
        <v>12</v>
      </c>
      <c r="B67" s="29"/>
      <c r="C67" s="8"/>
      <c r="D67" s="9" t="s">
        <v>13</v>
      </c>
      <c r="E67" s="9" t="s">
        <v>14</v>
      </c>
      <c r="F67" s="9" t="s">
        <v>15</v>
      </c>
      <c r="G67" s="9"/>
      <c r="H67" s="9" t="s">
        <v>16</v>
      </c>
      <c r="I67" s="4" t="s">
        <v>17</v>
      </c>
      <c r="J67" s="4" t="s">
        <v>18</v>
      </c>
      <c r="K67" s="35"/>
      <c r="L67" s="35"/>
      <c r="M67" s="35"/>
    </row>
    <row r="68" spans="1:13" ht="12.75">
      <c r="A68" s="11" t="s">
        <v>29</v>
      </c>
      <c r="B68" s="32" t="s">
        <v>30</v>
      </c>
      <c r="C68" s="12" t="s">
        <v>20</v>
      </c>
      <c r="D68" s="13" t="s">
        <v>20</v>
      </c>
      <c r="E68" s="13" t="s">
        <v>20</v>
      </c>
      <c r="F68" s="13" t="s">
        <v>20</v>
      </c>
      <c r="G68" s="13" t="s">
        <v>21</v>
      </c>
      <c r="H68" s="13"/>
      <c r="I68" s="14" t="s">
        <v>22</v>
      </c>
      <c r="J68" s="14" t="s">
        <v>23</v>
      </c>
      <c r="K68" s="30"/>
      <c r="L68" s="30"/>
      <c r="M68" s="30"/>
    </row>
    <row r="69" spans="1:13" ht="12.75">
      <c r="A69" s="2" t="s">
        <v>94</v>
      </c>
      <c r="B69" s="28" t="s">
        <v>95</v>
      </c>
      <c r="C69" s="15">
        <v>1246700</v>
      </c>
      <c r="D69" s="16">
        <v>12.7</v>
      </c>
      <c r="E69" s="16">
        <v>28.2</v>
      </c>
      <c r="F69" s="33">
        <v>4750</v>
      </c>
      <c r="G69" s="33">
        <v>1180</v>
      </c>
      <c r="H69" s="3">
        <v>32</v>
      </c>
      <c r="I69" s="3">
        <v>146</v>
      </c>
      <c r="J69" s="19" t="s">
        <v>33</v>
      </c>
      <c r="K69" s="2"/>
      <c r="L69" s="2"/>
      <c r="M69" s="2"/>
    </row>
    <row r="70" spans="1:13" ht="12.75">
      <c r="A70" s="2" t="s">
        <v>96</v>
      </c>
      <c r="B70" s="28" t="s">
        <v>97</v>
      </c>
      <c r="C70" s="15">
        <v>581730</v>
      </c>
      <c r="D70" s="16">
        <v>1.6</v>
      </c>
      <c r="E70" s="16">
        <v>1.2</v>
      </c>
      <c r="F70" s="33">
        <v>5278</v>
      </c>
      <c r="G70" s="33">
        <v>7170</v>
      </c>
      <c r="H70" s="3">
        <v>49</v>
      </c>
      <c r="I70" s="3">
        <v>114</v>
      </c>
      <c r="J70" s="19" t="s">
        <v>33</v>
      </c>
      <c r="K70" s="2"/>
      <c r="L70" s="2"/>
      <c r="M70" s="2"/>
    </row>
    <row r="71" spans="1:13" ht="12.75">
      <c r="A71" s="2" t="s">
        <v>98</v>
      </c>
      <c r="B71" s="28" t="s">
        <v>99</v>
      </c>
      <c r="C71" s="15">
        <v>30350</v>
      </c>
      <c r="D71" s="16">
        <v>2.2</v>
      </c>
      <c r="E71" s="16">
        <v>2.4</v>
      </c>
      <c r="F71" s="33">
        <v>1146</v>
      </c>
      <c r="G71" s="33">
        <v>2590</v>
      </c>
      <c r="H71" s="3">
        <v>16</v>
      </c>
      <c r="I71" s="3">
        <v>120</v>
      </c>
      <c r="J71" s="16">
        <v>25.8</v>
      </c>
      <c r="K71" s="2"/>
      <c r="L71" s="2"/>
      <c r="M71" s="2"/>
    </row>
    <row r="72" spans="1:13" ht="12.75">
      <c r="A72" s="2" t="s">
        <v>100</v>
      </c>
      <c r="B72" s="28" t="s">
        <v>101</v>
      </c>
      <c r="C72" s="15">
        <v>587040</v>
      </c>
      <c r="D72" s="16">
        <v>16.9</v>
      </c>
      <c r="E72" s="16">
        <v>30.8</v>
      </c>
      <c r="F72" s="33">
        <v>3803</v>
      </c>
      <c r="G72" s="3">
        <v>820</v>
      </c>
      <c r="H72" s="3">
        <v>22</v>
      </c>
      <c r="I72" s="3">
        <v>135</v>
      </c>
      <c r="J72" s="16">
        <v>38.6</v>
      </c>
      <c r="K72" s="2"/>
      <c r="L72" s="2"/>
      <c r="M72" s="2"/>
    </row>
    <row r="73" spans="1:13" ht="12.75">
      <c r="A73" s="2" t="s">
        <v>102</v>
      </c>
      <c r="B73" s="28" t="s">
        <v>103</v>
      </c>
      <c r="C73" s="15">
        <v>118480</v>
      </c>
      <c r="D73" s="16">
        <v>10.9</v>
      </c>
      <c r="E73" s="16">
        <v>12.8</v>
      </c>
      <c r="F73" s="33">
        <v>1660</v>
      </c>
      <c r="G73" s="3">
        <v>600</v>
      </c>
      <c r="H73" s="3">
        <v>43</v>
      </c>
      <c r="I73" s="3">
        <v>151</v>
      </c>
      <c r="J73" s="16">
        <v>43.4</v>
      </c>
      <c r="K73" s="2"/>
      <c r="L73" s="2"/>
      <c r="M73" s="2"/>
    </row>
    <row r="74" spans="1:13" ht="12.75">
      <c r="A74" s="2" t="s">
        <v>104</v>
      </c>
      <c r="B74" s="28" t="s">
        <v>105</v>
      </c>
      <c r="C74" s="15">
        <v>801590</v>
      </c>
      <c r="D74" s="16">
        <v>19.6</v>
      </c>
      <c r="E74" s="16">
        <v>20.6</v>
      </c>
      <c r="F74" s="33">
        <v>3526</v>
      </c>
      <c r="G74" s="3">
        <v>800</v>
      </c>
      <c r="H74" s="3">
        <v>28</v>
      </c>
      <c r="I74" s="3">
        <v>157</v>
      </c>
      <c r="J74" s="16">
        <v>48.3</v>
      </c>
      <c r="K74" s="2"/>
      <c r="L74" s="2"/>
      <c r="M74" s="2"/>
    </row>
    <row r="75" spans="1:13" ht="12.75">
      <c r="A75" s="2" t="s">
        <v>106</v>
      </c>
      <c r="B75" s="28" t="s">
        <v>107</v>
      </c>
      <c r="C75" s="15">
        <v>824290</v>
      </c>
      <c r="D75" s="16">
        <v>1.8</v>
      </c>
      <c r="E75" s="16">
        <v>2</v>
      </c>
      <c r="F75" s="33">
        <v>3468</v>
      </c>
      <c r="G75" s="33">
        <v>6410</v>
      </c>
      <c r="H75" s="3">
        <v>27</v>
      </c>
      <c r="I75" s="3">
        <v>111</v>
      </c>
      <c r="J75" s="16">
        <v>34.5</v>
      </c>
      <c r="K75" s="2"/>
      <c r="L75" s="2"/>
      <c r="M75" s="2"/>
    </row>
    <row r="76" spans="1:13" ht="12.75">
      <c r="A76" s="2" t="s">
        <v>108</v>
      </c>
      <c r="B76" s="28" t="s">
        <v>109</v>
      </c>
      <c r="C76" s="15">
        <v>1221040</v>
      </c>
      <c r="D76" s="16">
        <v>43.6</v>
      </c>
      <c r="E76" s="16">
        <v>35.1</v>
      </c>
      <c r="F76" s="33">
        <v>122643</v>
      </c>
      <c r="G76" s="33">
        <v>9160</v>
      </c>
      <c r="H76" s="3">
        <v>54</v>
      </c>
      <c r="I76" s="3">
        <v>94</v>
      </c>
      <c r="J76" s="16">
        <v>18.7</v>
      </c>
      <c r="K76" s="2"/>
      <c r="L76" s="2"/>
      <c r="M76" s="2"/>
    </row>
    <row r="77" spans="1:13" ht="12.75">
      <c r="A77" s="2" t="s">
        <v>110</v>
      </c>
      <c r="B77" s="28" t="s">
        <v>111</v>
      </c>
      <c r="C77" s="15">
        <v>17360</v>
      </c>
      <c r="D77" s="16">
        <v>1.1</v>
      </c>
      <c r="E77" s="16">
        <v>1.4</v>
      </c>
      <c r="F77" s="33">
        <v>1515</v>
      </c>
      <c r="G77" s="33">
        <v>4600</v>
      </c>
      <c r="H77" s="3">
        <v>25</v>
      </c>
      <c r="I77" s="3">
        <v>113</v>
      </c>
      <c r="J77" s="19" t="s">
        <v>33</v>
      </c>
      <c r="K77" s="2"/>
      <c r="L77" s="2"/>
      <c r="M77" s="2"/>
    </row>
    <row r="78" spans="1:13" ht="12.75">
      <c r="A78" s="2" t="s">
        <v>112</v>
      </c>
      <c r="B78" s="28" t="s">
        <v>113</v>
      </c>
      <c r="C78" s="15">
        <v>752610</v>
      </c>
      <c r="D78" s="16">
        <v>10</v>
      </c>
      <c r="E78" s="16">
        <v>14.3</v>
      </c>
      <c r="F78" s="33">
        <v>2791</v>
      </c>
      <c r="G78" s="3">
        <v>750</v>
      </c>
      <c r="H78" s="3">
        <v>38</v>
      </c>
      <c r="I78" s="3">
        <v>143</v>
      </c>
      <c r="J78" s="16">
        <v>40</v>
      </c>
      <c r="K78" s="2"/>
      <c r="L78" s="2"/>
      <c r="M78" s="2"/>
    </row>
    <row r="79" spans="1:13" ht="12.75">
      <c r="A79" s="2" t="s">
        <v>114</v>
      </c>
      <c r="B79" s="28" t="s">
        <v>115</v>
      </c>
      <c r="C79" s="15">
        <v>390760</v>
      </c>
      <c r="D79" s="16">
        <v>12.3</v>
      </c>
      <c r="E79" s="16">
        <v>10.3</v>
      </c>
      <c r="F79" s="33">
        <v>7142</v>
      </c>
      <c r="G79" s="33">
        <v>2550</v>
      </c>
      <c r="H79" s="3">
        <v>32</v>
      </c>
      <c r="I79" s="3">
        <v>117</v>
      </c>
      <c r="J79" s="16">
        <v>36.2</v>
      </c>
      <c r="K79" s="2"/>
      <c r="L79" s="2"/>
      <c r="M79" s="2"/>
    </row>
    <row r="80" spans="1:14" ht="12.75">
      <c r="A80" s="2"/>
      <c r="B80" s="2"/>
      <c r="C80" s="2"/>
      <c r="D80" s="2"/>
      <c r="E80" s="2"/>
      <c r="F80" s="2"/>
      <c r="G80" s="3"/>
      <c r="H80" s="2"/>
      <c r="I80" s="3"/>
      <c r="J80" s="3"/>
      <c r="K80" s="2"/>
      <c r="L80" s="2"/>
      <c r="M80" s="2"/>
      <c r="N80" s="2" t="s">
        <v>116</v>
      </c>
    </row>
  </sheetData>
  <printOptions/>
  <pageMargins left="0.75" right="0.75" top="1" bottom="0.49" header="0.5" footer="2.67"/>
  <pageSetup horizontalDpi="300" verticalDpi="300" orientation="landscape" r:id="rId1"/>
  <rowBreaks count="2" manualBreakCount="2">
    <brk id="28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</dc:creator>
  <cp:keywords/>
  <dc:description/>
  <cp:lastModifiedBy>MHE</cp:lastModifiedBy>
  <dcterms:created xsi:type="dcterms:W3CDTF">2003-06-13T20:00:53Z</dcterms:created>
  <dcterms:modified xsi:type="dcterms:W3CDTF">2003-06-13T20:01:05Z</dcterms:modified>
  <cp:category/>
  <cp:version/>
  <cp:contentType/>
  <cp:contentStatus/>
</cp:coreProperties>
</file>