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Exhibit6.4" sheetId="1" r:id="rId1"/>
  </sheets>
  <definedNames>
    <definedName name="FixedCost">#REF!</definedName>
    <definedName name="Q" localSheetId="0">'Exhibit6.4'!$M$11:$M$40</definedName>
    <definedName name="Q">#REF!</definedName>
    <definedName name="R_">#REF!</definedName>
    <definedName name="Rev" localSheetId="0">'Exhibit6.4'!$D$5</definedName>
    <definedName name="Rev">#REF!</definedName>
    <definedName name="TC">#REF!</definedName>
    <definedName name="TC_A" localSheetId="0">'Exhibit6.4'!$P$11:$P$40</definedName>
    <definedName name="TC_A">#REF!</definedName>
    <definedName name="TC_B" localSheetId="0">'Exhibit6.4'!$Q$11:$Q$40</definedName>
    <definedName name="TC_B">#REF!</definedName>
    <definedName name="TC_Buy" localSheetId="0">'Exhibit6.4'!$O$11:$O$40</definedName>
    <definedName name="TC_Buy">#REF!</definedName>
    <definedName name="TR" localSheetId="0">'Exhibit6.4'!$N$11:$N$40</definedName>
    <definedName name="TR">#REF!</definedName>
    <definedName name="VC">#REF!</definedName>
  </definedNames>
  <calcPr fullCalcOnLoad="1"/>
</workbook>
</file>

<file path=xl/sharedStrings.xml><?xml version="1.0" encoding="utf-8"?>
<sst xmlns="http://schemas.openxmlformats.org/spreadsheetml/2006/main" count="14" uniqueCount="14">
  <si>
    <t>Q</t>
  </si>
  <si>
    <t>TR</t>
  </si>
  <si>
    <t>Alternative</t>
  </si>
  <si>
    <t>Fixed Cost</t>
  </si>
  <si>
    <t>Unit Variable Cost</t>
  </si>
  <si>
    <t>Buy</t>
  </si>
  <si>
    <t>Selling Price</t>
  </si>
  <si>
    <t>TC_Buy</t>
  </si>
  <si>
    <t>TC_A</t>
  </si>
  <si>
    <t>TC_B</t>
  </si>
  <si>
    <t>Increment Q by:</t>
  </si>
  <si>
    <t>Machine</t>
  </si>
  <si>
    <t>Semi-auto Lathe</t>
  </si>
  <si>
    <t>Exhibit 6.4 - Breakeven Chart of Alternative Processes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</si>
</sst>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&quot;$&quot;* #,##0_);_(&quot;$&quot;* \(#,##0\);_(&quot;$&quot;* &quot;-&quot;??_);_(@_)"/>
    <numFmt numFmtId="172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625"/>
          <c:w val="0.949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'Exhibit6.4'!$N$11:$N$40</c:f>
              <c:numCache/>
            </c:numRef>
          </c:yVal>
          <c:smooth val="0"/>
        </c:ser>
        <c:ser>
          <c:idx val="1"/>
          <c:order val="1"/>
          <c:tx>
            <c:v>Buy Option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'Exhibit6.4'!$O$11:$O$40</c:f>
              <c:numCache/>
            </c:numRef>
          </c:yVal>
          <c:smooth val="0"/>
        </c:ser>
        <c:ser>
          <c:idx val="2"/>
          <c:order val="2"/>
          <c:tx>
            <c:v>Machine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'Exhibit6.4'!$P$11:$P$40</c:f>
              <c:numCache/>
            </c:numRef>
          </c:yVal>
          <c:smooth val="0"/>
        </c:ser>
        <c:ser>
          <c:idx val="3"/>
          <c:order val="3"/>
          <c:tx>
            <c:v>Semi-auto Lathe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'Exhibit6.4'!$Q$11:$Q$40</c:f>
              <c:numCache/>
            </c:numRef>
          </c:yVal>
          <c:smooth val="0"/>
        </c:ser>
        <c:axId val="20936117"/>
        <c:axId val="52507982"/>
      </c:scatterChart>
      <c:valAx>
        <c:axId val="20936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7982"/>
        <c:crosses val="autoZero"/>
        <c:crossBetween val="midCat"/>
        <c:dispUnits/>
      </c:valAx>
      <c:valAx>
        <c:axId val="5250798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3611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9</xdr:col>
      <xdr:colOff>161925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47700" y="2838450"/>
        <a:ext cx="561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3</xdr:row>
      <xdr:rowOff>114300</xdr:rowOff>
    </xdr:from>
    <xdr:to>
      <xdr:col>4</xdr:col>
      <xdr:colOff>285750</xdr:colOff>
      <xdr:row>5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0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0</xdr:rowOff>
    </xdr:from>
    <xdr:to>
      <xdr:col>6</xdr:col>
      <xdr:colOff>361950</xdr:colOff>
      <xdr:row>8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</xdr:row>
      <xdr:rowOff>0</xdr:rowOff>
    </xdr:from>
    <xdr:to>
      <xdr:col>6</xdr:col>
      <xdr:colOff>361950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0</xdr:rowOff>
    </xdr:from>
    <xdr:to>
      <xdr:col>6</xdr:col>
      <xdr:colOff>361950</xdr:colOff>
      <xdr:row>10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0</xdr:rowOff>
    </xdr:from>
    <xdr:to>
      <xdr:col>4</xdr:col>
      <xdr:colOff>361950</xdr:colOff>
      <xdr:row>9</xdr:row>
      <xdr:rowOff>152400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0</xdr:rowOff>
    </xdr:from>
    <xdr:to>
      <xdr:col>4</xdr:col>
      <xdr:colOff>361950</xdr:colOff>
      <xdr:row>10</xdr:row>
      <xdr:rowOff>152400</xdr:rowOff>
    </xdr:to>
    <xdr:pic>
      <xdr:nvPicPr>
        <xdr:cNvPr id="7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0</xdr:rowOff>
    </xdr:from>
    <xdr:to>
      <xdr:col>4</xdr:col>
      <xdr:colOff>361950</xdr:colOff>
      <xdr:row>8</xdr:row>
      <xdr:rowOff>152400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0</xdr:rowOff>
    </xdr:from>
    <xdr:to>
      <xdr:col>13</xdr:col>
      <xdr:colOff>295275</xdr:colOff>
      <xdr:row>8</xdr:row>
      <xdr:rowOff>19050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145732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Q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4.421875" style="0" customWidth="1"/>
    <col min="5" max="5" width="10.00390625" style="0" customWidth="1"/>
    <col min="6" max="6" width="12.140625" style="0" customWidth="1"/>
    <col min="13" max="14" width="9.140625" style="3" customWidth="1"/>
    <col min="15" max="15" width="11.8515625" style="3" customWidth="1"/>
    <col min="16" max="16" width="12.28125" style="3" bestFit="1" customWidth="1"/>
    <col min="17" max="17" width="11.28125" style="3" bestFit="1" customWidth="1"/>
  </cols>
  <sheetData>
    <row r="2" ht="12.75">
      <c r="B2" s="9" t="s">
        <v>13</v>
      </c>
    </row>
    <row r="4" ht="12.75"/>
    <row r="5" spans="2:4" ht="12.75">
      <c r="B5" t="s">
        <v>6</v>
      </c>
      <c r="D5" s="10">
        <v>259</v>
      </c>
    </row>
    <row r="6" ht="12.75">
      <c r="D6" s="11"/>
    </row>
    <row r="7" spans="2:6" ht="38.25">
      <c r="B7" s="7" t="s">
        <v>2</v>
      </c>
      <c r="C7" s="7"/>
      <c r="D7" s="7" t="s">
        <v>3</v>
      </c>
      <c r="E7" s="7"/>
      <c r="F7" s="8" t="s">
        <v>4</v>
      </c>
    </row>
    <row r="8" spans="12:13" ht="12.75">
      <c r="L8" s="4" t="s">
        <v>10</v>
      </c>
      <c r="M8" s="5">
        <v>79</v>
      </c>
    </row>
    <row r="9" spans="2:6" ht="12.75">
      <c r="B9" t="s">
        <v>5</v>
      </c>
      <c r="D9" s="10">
        <v>0</v>
      </c>
      <c r="E9" s="1"/>
      <c r="F9" s="10">
        <v>200</v>
      </c>
    </row>
    <row r="10" spans="2:17" ht="12.75">
      <c r="B10" t="s">
        <v>11</v>
      </c>
      <c r="D10" s="10">
        <v>200000</v>
      </c>
      <c r="E10" s="1"/>
      <c r="F10" s="10">
        <v>15</v>
      </c>
      <c r="M10" s="3" t="s">
        <v>0</v>
      </c>
      <c r="N10" s="3" t="s">
        <v>1</v>
      </c>
      <c r="O10" s="3" t="s">
        <v>7</v>
      </c>
      <c r="P10" s="3" t="s">
        <v>8</v>
      </c>
      <c r="Q10" s="3" t="s">
        <v>9</v>
      </c>
    </row>
    <row r="11" spans="2:17" ht="12.75">
      <c r="B11" t="s">
        <v>12</v>
      </c>
      <c r="D11" s="10">
        <v>80000</v>
      </c>
      <c r="E11" s="1"/>
      <c r="F11" s="10">
        <v>75</v>
      </c>
      <c r="M11" s="3">
        <v>0</v>
      </c>
      <c r="N11" s="6">
        <f aca="true" t="shared" si="0" ref="N11:N40">Rev*Q</f>
        <v>0</v>
      </c>
      <c r="O11" s="6">
        <f aca="true" t="shared" si="1" ref="O11:O40">$D$9+$F$9*Q</f>
        <v>0</v>
      </c>
      <c r="P11" s="6">
        <f aca="true" t="shared" si="2" ref="P11:P40">$D$10+$F$10*Q</f>
        <v>200000</v>
      </c>
      <c r="Q11" s="6">
        <f aca="true" t="shared" si="3" ref="Q11:Q40">$D$11+$F$11*Q</f>
        <v>80000</v>
      </c>
    </row>
    <row r="12" spans="2:17" ht="12.75">
      <c r="B12" s="2"/>
      <c r="C12" s="2"/>
      <c r="D12" s="2"/>
      <c r="E12" s="2"/>
      <c r="F12" s="2"/>
      <c r="M12" s="3">
        <f aca="true" t="shared" si="4" ref="M12:M40">M11+$M$8</f>
        <v>79</v>
      </c>
      <c r="N12" s="6">
        <f t="shared" si="0"/>
        <v>20461</v>
      </c>
      <c r="O12" s="6">
        <f t="shared" si="1"/>
        <v>15800</v>
      </c>
      <c r="P12" s="6">
        <f t="shared" si="2"/>
        <v>201185</v>
      </c>
      <c r="Q12" s="6">
        <f t="shared" si="3"/>
        <v>85925</v>
      </c>
    </row>
    <row r="13" spans="13:17" ht="12.75">
      <c r="M13" s="3">
        <f t="shared" si="4"/>
        <v>158</v>
      </c>
      <c r="N13" s="6">
        <f t="shared" si="0"/>
        <v>40922</v>
      </c>
      <c r="O13" s="6">
        <f t="shared" si="1"/>
        <v>31600</v>
      </c>
      <c r="P13" s="6">
        <f t="shared" si="2"/>
        <v>202370</v>
      </c>
      <c r="Q13" s="6">
        <f t="shared" si="3"/>
        <v>91850</v>
      </c>
    </row>
    <row r="14" spans="13:17" ht="12.75">
      <c r="M14" s="3">
        <f t="shared" si="4"/>
        <v>237</v>
      </c>
      <c r="N14" s="6">
        <f t="shared" si="0"/>
        <v>61383</v>
      </c>
      <c r="O14" s="6">
        <f t="shared" si="1"/>
        <v>47400</v>
      </c>
      <c r="P14" s="6">
        <f t="shared" si="2"/>
        <v>203555</v>
      </c>
      <c r="Q14" s="6">
        <f t="shared" si="3"/>
        <v>97775</v>
      </c>
    </row>
    <row r="15" spans="13:17" ht="12.75">
      <c r="M15" s="3">
        <f t="shared" si="4"/>
        <v>316</v>
      </c>
      <c r="N15" s="6">
        <f t="shared" si="0"/>
        <v>81844</v>
      </c>
      <c r="O15" s="6">
        <f t="shared" si="1"/>
        <v>63200</v>
      </c>
      <c r="P15" s="6">
        <f t="shared" si="2"/>
        <v>204740</v>
      </c>
      <c r="Q15" s="6">
        <f t="shared" si="3"/>
        <v>103700</v>
      </c>
    </row>
    <row r="16" spans="13:17" ht="12.75">
      <c r="M16" s="3">
        <f t="shared" si="4"/>
        <v>395</v>
      </c>
      <c r="N16" s="6">
        <f t="shared" si="0"/>
        <v>102305</v>
      </c>
      <c r="O16" s="6">
        <f t="shared" si="1"/>
        <v>79000</v>
      </c>
      <c r="P16" s="6">
        <f t="shared" si="2"/>
        <v>205925</v>
      </c>
      <c r="Q16" s="6">
        <f t="shared" si="3"/>
        <v>109625</v>
      </c>
    </row>
    <row r="17" spans="13:17" ht="12.75">
      <c r="M17" s="3">
        <f t="shared" si="4"/>
        <v>474</v>
      </c>
      <c r="N17" s="6">
        <f t="shared" si="0"/>
        <v>122766</v>
      </c>
      <c r="O17" s="6">
        <f t="shared" si="1"/>
        <v>94800</v>
      </c>
      <c r="P17" s="6">
        <f t="shared" si="2"/>
        <v>207110</v>
      </c>
      <c r="Q17" s="6">
        <f t="shared" si="3"/>
        <v>115550</v>
      </c>
    </row>
    <row r="18" spans="13:17" ht="12.75">
      <c r="M18" s="3">
        <f t="shared" si="4"/>
        <v>553</v>
      </c>
      <c r="N18" s="6">
        <f t="shared" si="0"/>
        <v>143227</v>
      </c>
      <c r="O18" s="6">
        <f t="shared" si="1"/>
        <v>110600</v>
      </c>
      <c r="P18" s="6">
        <f t="shared" si="2"/>
        <v>208295</v>
      </c>
      <c r="Q18" s="6">
        <f t="shared" si="3"/>
        <v>121475</v>
      </c>
    </row>
    <row r="19" spans="13:17" ht="12.75">
      <c r="M19" s="3">
        <f t="shared" si="4"/>
        <v>632</v>
      </c>
      <c r="N19" s="6">
        <f t="shared" si="0"/>
        <v>163688</v>
      </c>
      <c r="O19" s="6">
        <f t="shared" si="1"/>
        <v>126400</v>
      </c>
      <c r="P19" s="6">
        <f t="shared" si="2"/>
        <v>209480</v>
      </c>
      <c r="Q19" s="6">
        <f t="shared" si="3"/>
        <v>127400</v>
      </c>
    </row>
    <row r="20" spans="13:17" ht="12.75">
      <c r="M20" s="3">
        <f t="shared" si="4"/>
        <v>711</v>
      </c>
      <c r="N20" s="6">
        <f t="shared" si="0"/>
        <v>184149</v>
      </c>
      <c r="O20" s="6">
        <f t="shared" si="1"/>
        <v>142200</v>
      </c>
      <c r="P20" s="6">
        <f t="shared" si="2"/>
        <v>210665</v>
      </c>
      <c r="Q20" s="6">
        <f t="shared" si="3"/>
        <v>133325</v>
      </c>
    </row>
    <row r="21" spans="13:17" ht="12.75">
      <c r="M21" s="3">
        <f t="shared" si="4"/>
        <v>790</v>
      </c>
      <c r="N21" s="6">
        <f t="shared" si="0"/>
        <v>204610</v>
      </c>
      <c r="O21" s="6">
        <f t="shared" si="1"/>
        <v>158000</v>
      </c>
      <c r="P21" s="6">
        <f t="shared" si="2"/>
        <v>211850</v>
      </c>
      <c r="Q21" s="6">
        <f t="shared" si="3"/>
        <v>139250</v>
      </c>
    </row>
    <row r="22" spans="13:17" ht="12.75">
      <c r="M22" s="3">
        <f t="shared" si="4"/>
        <v>869</v>
      </c>
      <c r="N22" s="6">
        <f t="shared" si="0"/>
        <v>225071</v>
      </c>
      <c r="O22" s="6">
        <f t="shared" si="1"/>
        <v>173800</v>
      </c>
      <c r="P22" s="6">
        <f t="shared" si="2"/>
        <v>213035</v>
      </c>
      <c r="Q22" s="6">
        <f t="shared" si="3"/>
        <v>145175</v>
      </c>
    </row>
    <row r="23" spans="13:17" ht="12.75">
      <c r="M23" s="3">
        <f t="shared" si="4"/>
        <v>948</v>
      </c>
      <c r="N23" s="6">
        <f t="shared" si="0"/>
        <v>245532</v>
      </c>
      <c r="O23" s="6">
        <f t="shared" si="1"/>
        <v>189600</v>
      </c>
      <c r="P23" s="6">
        <f t="shared" si="2"/>
        <v>214220</v>
      </c>
      <c r="Q23" s="6">
        <f t="shared" si="3"/>
        <v>151100</v>
      </c>
    </row>
    <row r="24" spans="13:17" ht="12.75">
      <c r="M24" s="3">
        <f t="shared" si="4"/>
        <v>1027</v>
      </c>
      <c r="N24" s="6">
        <f t="shared" si="0"/>
        <v>265993</v>
      </c>
      <c r="O24" s="6">
        <f t="shared" si="1"/>
        <v>205400</v>
      </c>
      <c r="P24" s="6">
        <f t="shared" si="2"/>
        <v>215405</v>
      </c>
      <c r="Q24" s="6">
        <f t="shared" si="3"/>
        <v>157025</v>
      </c>
    </row>
    <row r="25" spans="13:17" ht="12.75">
      <c r="M25" s="3">
        <f t="shared" si="4"/>
        <v>1106</v>
      </c>
      <c r="N25" s="6">
        <f t="shared" si="0"/>
        <v>286454</v>
      </c>
      <c r="O25" s="6">
        <f t="shared" si="1"/>
        <v>221200</v>
      </c>
      <c r="P25" s="6">
        <f t="shared" si="2"/>
        <v>216590</v>
      </c>
      <c r="Q25" s="6">
        <f t="shared" si="3"/>
        <v>162950</v>
      </c>
    </row>
    <row r="26" spans="13:17" ht="12.75">
      <c r="M26" s="3">
        <f t="shared" si="4"/>
        <v>1185</v>
      </c>
      <c r="N26" s="6">
        <f t="shared" si="0"/>
        <v>306915</v>
      </c>
      <c r="O26" s="6">
        <f t="shared" si="1"/>
        <v>237000</v>
      </c>
      <c r="P26" s="6">
        <f t="shared" si="2"/>
        <v>217775</v>
      </c>
      <c r="Q26" s="6">
        <f t="shared" si="3"/>
        <v>168875</v>
      </c>
    </row>
    <row r="27" spans="13:17" ht="12.75">
      <c r="M27" s="3">
        <f t="shared" si="4"/>
        <v>1264</v>
      </c>
      <c r="N27" s="6">
        <f t="shared" si="0"/>
        <v>327376</v>
      </c>
      <c r="O27" s="6">
        <f t="shared" si="1"/>
        <v>252800</v>
      </c>
      <c r="P27" s="6">
        <f t="shared" si="2"/>
        <v>218960</v>
      </c>
      <c r="Q27" s="6">
        <f t="shared" si="3"/>
        <v>174800</v>
      </c>
    </row>
    <row r="28" spans="13:17" ht="12.75">
      <c r="M28" s="3">
        <f t="shared" si="4"/>
        <v>1343</v>
      </c>
      <c r="N28" s="6">
        <f t="shared" si="0"/>
        <v>347837</v>
      </c>
      <c r="O28" s="6">
        <f t="shared" si="1"/>
        <v>268600</v>
      </c>
      <c r="P28" s="6">
        <f t="shared" si="2"/>
        <v>220145</v>
      </c>
      <c r="Q28" s="6">
        <f t="shared" si="3"/>
        <v>180725</v>
      </c>
    </row>
    <row r="29" spans="13:17" ht="12.75">
      <c r="M29" s="3">
        <f t="shared" si="4"/>
        <v>1422</v>
      </c>
      <c r="N29" s="6">
        <f t="shared" si="0"/>
        <v>368298</v>
      </c>
      <c r="O29" s="6">
        <f t="shared" si="1"/>
        <v>284400</v>
      </c>
      <c r="P29" s="6">
        <f t="shared" si="2"/>
        <v>221330</v>
      </c>
      <c r="Q29" s="6">
        <f t="shared" si="3"/>
        <v>186650</v>
      </c>
    </row>
    <row r="30" spans="13:17" ht="12.75">
      <c r="M30" s="3">
        <f t="shared" si="4"/>
        <v>1501</v>
      </c>
      <c r="N30" s="6">
        <f t="shared" si="0"/>
        <v>388759</v>
      </c>
      <c r="O30" s="6">
        <f t="shared" si="1"/>
        <v>300200</v>
      </c>
      <c r="P30" s="6">
        <f t="shared" si="2"/>
        <v>222515</v>
      </c>
      <c r="Q30" s="6">
        <f t="shared" si="3"/>
        <v>192575</v>
      </c>
    </row>
    <row r="31" spans="13:17" ht="12.75">
      <c r="M31" s="3">
        <f t="shared" si="4"/>
        <v>1580</v>
      </c>
      <c r="N31" s="6">
        <f t="shared" si="0"/>
        <v>409220</v>
      </c>
      <c r="O31" s="6">
        <f t="shared" si="1"/>
        <v>316000</v>
      </c>
      <c r="P31" s="6">
        <f t="shared" si="2"/>
        <v>223700</v>
      </c>
      <c r="Q31" s="6">
        <f t="shared" si="3"/>
        <v>198500</v>
      </c>
    </row>
    <row r="32" spans="13:17" ht="12.75">
      <c r="M32" s="3">
        <f t="shared" si="4"/>
        <v>1659</v>
      </c>
      <c r="N32" s="6">
        <f t="shared" si="0"/>
        <v>429681</v>
      </c>
      <c r="O32" s="6">
        <f t="shared" si="1"/>
        <v>331800</v>
      </c>
      <c r="P32" s="6">
        <f t="shared" si="2"/>
        <v>224885</v>
      </c>
      <c r="Q32" s="6">
        <f t="shared" si="3"/>
        <v>204425</v>
      </c>
    </row>
    <row r="33" spans="13:17" ht="12.75">
      <c r="M33" s="3">
        <f t="shared" si="4"/>
        <v>1738</v>
      </c>
      <c r="N33" s="6">
        <f t="shared" si="0"/>
        <v>450142</v>
      </c>
      <c r="O33" s="6">
        <f t="shared" si="1"/>
        <v>347600</v>
      </c>
      <c r="P33" s="6">
        <f t="shared" si="2"/>
        <v>226070</v>
      </c>
      <c r="Q33" s="6">
        <f t="shared" si="3"/>
        <v>210350</v>
      </c>
    </row>
    <row r="34" spans="13:17" ht="12.75">
      <c r="M34" s="3">
        <f t="shared" si="4"/>
        <v>1817</v>
      </c>
      <c r="N34" s="6">
        <f t="shared" si="0"/>
        <v>470603</v>
      </c>
      <c r="O34" s="6">
        <f t="shared" si="1"/>
        <v>363400</v>
      </c>
      <c r="P34" s="6">
        <f t="shared" si="2"/>
        <v>227255</v>
      </c>
      <c r="Q34" s="6">
        <f t="shared" si="3"/>
        <v>216275</v>
      </c>
    </row>
    <row r="35" spans="13:17" ht="12.75">
      <c r="M35" s="3">
        <f t="shared" si="4"/>
        <v>1896</v>
      </c>
      <c r="N35" s="6">
        <f t="shared" si="0"/>
        <v>491064</v>
      </c>
      <c r="O35" s="6">
        <f t="shared" si="1"/>
        <v>379200</v>
      </c>
      <c r="P35" s="6">
        <f t="shared" si="2"/>
        <v>228440</v>
      </c>
      <c r="Q35" s="6">
        <f t="shared" si="3"/>
        <v>222200</v>
      </c>
    </row>
    <row r="36" spans="13:17" ht="12.75">
      <c r="M36" s="3">
        <f t="shared" si="4"/>
        <v>1975</v>
      </c>
      <c r="N36" s="6">
        <f t="shared" si="0"/>
        <v>511525</v>
      </c>
      <c r="O36" s="6">
        <f t="shared" si="1"/>
        <v>395000</v>
      </c>
      <c r="P36" s="6">
        <f t="shared" si="2"/>
        <v>229625</v>
      </c>
      <c r="Q36" s="6">
        <f t="shared" si="3"/>
        <v>228125</v>
      </c>
    </row>
    <row r="37" spans="13:17" ht="12.75">
      <c r="M37" s="3">
        <f t="shared" si="4"/>
        <v>2054</v>
      </c>
      <c r="N37" s="6">
        <f t="shared" si="0"/>
        <v>531986</v>
      </c>
      <c r="O37" s="6">
        <f t="shared" si="1"/>
        <v>410800</v>
      </c>
      <c r="P37" s="6">
        <f t="shared" si="2"/>
        <v>230810</v>
      </c>
      <c r="Q37" s="6">
        <f t="shared" si="3"/>
        <v>234050</v>
      </c>
    </row>
    <row r="38" spans="13:17" ht="12.75">
      <c r="M38" s="3">
        <f t="shared" si="4"/>
        <v>2133</v>
      </c>
      <c r="N38" s="6">
        <f t="shared" si="0"/>
        <v>552447</v>
      </c>
      <c r="O38" s="6">
        <f t="shared" si="1"/>
        <v>426600</v>
      </c>
      <c r="P38" s="6">
        <f t="shared" si="2"/>
        <v>231995</v>
      </c>
      <c r="Q38" s="6">
        <f t="shared" si="3"/>
        <v>239975</v>
      </c>
    </row>
    <row r="39" spans="13:17" ht="12.75">
      <c r="M39" s="3">
        <f t="shared" si="4"/>
        <v>2212</v>
      </c>
      <c r="N39" s="6">
        <f t="shared" si="0"/>
        <v>572908</v>
      </c>
      <c r="O39" s="6">
        <f t="shared" si="1"/>
        <v>442400</v>
      </c>
      <c r="P39" s="6">
        <f t="shared" si="2"/>
        <v>233180</v>
      </c>
      <c r="Q39" s="6">
        <f t="shared" si="3"/>
        <v>245900</v>
      </c>
    </row>
    <row r="40" spans="13:17" ht="12.75">
      <c r="M40" s="3">
        <f t="shared" si="4"/>
        <v>2291</v>
      </c>
      <c r="N40" s="6">
        <f t="shared" si="0"/>
        <v>593369</v>
      </c>
      <c r="O40" s="6">
        <f t="shared" si="1"/>
        <v>458200</v>
      </c>
      <c r="P40" s="6">
        <f t="shared" si="2"/>
        <v>234365</v>
      </c>
      <c r="Q40" s="6">
        <f t="shared" si="3"/>
        <v>251825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NerdZoo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Ordonez, PhD</dc:creator>
  <cp:keywords/>
  <dc:description/>
  <cp:lastModifiedBy>Ordonez</cp:lastModifiedBy>
  <dcterms:created xsi:type="dcterms:W3CDTF">2003-04-29T13:33:09Z</dcterms:created>
  <dcterms:modified xsi:type="dcterms:W3CDTF">2004-10-01T17:48:40Z</dcterms:modified>
  <cp:category/>
  <cp:version/>
  <cp:contentType/>
  <cp:contentStatus/>
</cp:coreProperties>
</file>