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Answer Report 5-18" sheetId="1" r:id="rId1"/>
    <sheet name="Sensitivity Report 5-18" sheetId="2" r:id="rId2"/>
    <sheet name="5-18" sheetId="3" r:id="rId3"/>
  </sheets>
  <definedNames>
    <definedName name="solver_adj" localSheetId="2" hidden="1">'5-18'!$B$4:$C$4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bd" localSheetId="2" hidden="1">2</definedName>
    <definedName name="solver_itr" localSheetId="2" hidden="1">100</definedName>
    <definedName name="solver_lhs1" localSheetId="2" hidden="1">'5-18'!$B$4:$C$4</definedName>
    <definedName name="solver_lhs2" localSheetId="2" hidden="1">'5-18'!$D$7:$D$8</definedName>
    <definedName name="solver_lin" localSheetId="2" hidden="1">1</definedName>
    <definedName name="solver_loc" localSheetId="2" hidden="1">1</definedName>
    <definedName name="solver_lva" localSheetId="2" hidden="1">2</definedName>
    <definedName name="solver_mip" localSheetId="2" hidden="1">5000</definedName>
    <definedName name="solver_mni" localSheetId="2" hidden="1">30</definedName>
    <definedName name="solver_mrt" localSheetId="2" hidden="1">0.075</definedName>
    <definedName name="solver_neg" localSheetId="2" hidden="1">2</definedName>
    <definedName name="solver_nod" localSheetId="2" hidden="1">5000</definedName>
    <definedName name="solver_num" localSheetId="2" hidden="1">2</definedName>
    <definedName name="solver_nwt" localSheetId="2" hidden="1">1</definedName>
    <definedName name="solver_ofx" localSheetId="2" hidden="1">2</definedName>
    <definedName name="solver_opt" localSheetId="2" hidden="1">'5-18'!$D$5</definedName>
    <definedName name="solver_piv" localSheetId="2" hidden="1">0.000001</definedName>
    <definedName name="solver_pre" localSheetId="2" hidden="1">0.000001</definedName>
    <definedName name="solver_pro" localSheetId="2" hidden="1">2</definedName>
    <definedName name="solver_rbv" localSheetId="2" hidden="1">1</definedName>
    <definedName name="solver_red" localSheetId="2" hidden="1">0.000001</definedName>
    <definedName name="solver_rel1" localSheetId="2" hidden="1">3</definedName>
    <definedName name="solver_rel2" localSheetId="2" hidden="1">3</definedName>
    <definedName name="solver_reo" localSheetId="2" hidden="1">2</definedName>
    <definedName name="solver_rep" localSheetId="2" hidden="1">2</definedName>
    <definedName name="solver_rhs1" localSheetId="2" hidden="1">0</definedName>
    <definedName name="solver_rhs2" localSheetId="2" hidden="1">'5-18'!$E$7:$E$8</definedName>
    <definedName name="solver_rlx" localSheetId="2" hidden="1">2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std" localSheetId="2" hidden="1">1</definedName>
    <definedName name="solver_tim" localSheetId="2" hidden="1">100</definedName>
    <definedName name="solver_tol" localSheetId="2" hidden="1">0.0005</definedName>
    <definedName name="solver_typ" localSheetId="2" hidden="1">2</definedName>
    <definedName name="solver_val" localSheetId="2" hidden="1">0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<sst xmlns="http://schemas.openxmlformats.org/spreadsheetml/2006/main" count="91" uniqueCount="55">
  <si>
    <t>Production Problem</t>
  </si>
  <si>
    <t>Product I</t>
  </si>
  <si>
    <t>Product II</t>
  </si>
  <si>
    <t>Quantities</t>
  </si>
  <si>
    <t>Total</t>
  </si>
  <si>
    <t>Usage</t>
  </si>
  <si>
    <t>Limits</t>
  </si>
  <si>
    <t>Leftover</t>
  </si>
  <si>
    <t>Material A constraint</t>
  </si>
  <si>
    <t>Material B constraint</t>
  </si>
  <si>
    <t>Microsoft Excel 9.0 Answer Report</t>
  </si>
  <si>
    <t>Worksheet: [Book5]Sheet1</t>
  </si>
  <si>
    <t>Report Created: 1/20/2004 10:06:47 AM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</si>
  <si>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</si>
  <si>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</si>
  <si>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</si>
  <si>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</si>
  <si>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</si>
  <si>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</si>
  <si>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</si>
  <si>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</si>
  <si>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</si>
  <si>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</si>
  <si>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</si>
  <si>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$D$5</t>
  </si>
  <si>
    <t>Profit Total</t>
  </si>
  <si>
    <t>$B$4</t>
  </si>
  <si>
    <t>Quantities Product I</t>
  </si>
  <si>
    <t>$C$4</t>
  </si>
  <si>
    <t>Quantities Product II</t>
  </si>
  <si>
    <t>$D$7</t>
  </si>
  <si>
    <t>Material A constraint Usage</t>
  </si>
  <si>
    <t>$D$7&gt;=$E$7</t>
  </si>
  <si>
    <t>Binding</t>
  </si>
  <si>
    <t>$D$8</t>
  </si>
  <si>
    <t>Material B constraint Usage</t>
  </si>
  <si>
    <t>$D$8&gt;=$E$8</t>
  </si>
  <si>
    <t>Not Binding</t>
  </si>
  <si>
    <t>$B$4&gt;=0</t>
  </si>
  <si>
    <t>$C$4&gt;=0</t>
  </si>
  <si>
    <t>Microsoft Excel 9.0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</si>
  <si>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</si>
  <si>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</si>
  <si>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</si>
  <si>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</si>
  <si>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</si>
  <si>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</si>
  <si>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</si>
  <si>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</si>
  <si>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</si>
  <si>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</si>
  <si>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</si>
  <si>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</si>
  <si>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</si>
  <si>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Unit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</si>
</sst>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D1" sqref="D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14.28125" style="0" bestFit="1" customWidth="1"/>
    <col min="5" max="5" width="11.851562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10</v>
      </c>
    </row>
    <row r="2" ht="12.75">
      <c r="A2" s="1" t="s">
        <v>11</v>
      </c>
    </row>
    <row r="3" ht="12.75">
      <c r="A3" s="1" t="s">
        <v>12</v>
      </c>
    </row>
    <row r="6" ht="13.5" thickBot="1">
      <c r="A6" t="s">
        <v>13</v>
      </c>
    </row>
    <row r="7" spans="2:5" ht="13.5" thickBot="1">
      <c r="B7" s="4" t="s">
        <v>14</v>
      </c>
      <c r="C7" s="4" t="s">
        <v>15</v>
      </c>
      <c r="D7" s="4" t="s">
        <v>16</v>
      </c>
      <c r="E7" s="4" t="s">
        <v>17</v>
      </c>
    </row>
    <row r="8" spans="2:5" ht="13.5" thickBot="1">
      <c r="B8" s="3" t="s">
        <v>24</v>
      </c>
      <c r="C8" s="3" t="s">
        <v>25</v>
      </c>
      <c r="D8" s="6">
        <v>0</v>
      </c>
      <c r="E8" s="6">
        <v>240</v>
      </c>
    </row>
    <row r="11" ht="13.5" thickBot="1">
      <c r="A11" t="s">
        <v>18</v>
      </c>
    </row>
    <row r="12" spans="2:5" ht="13.5" thickBot="1">
      <c r="B12" s="4" t="s">
        <v>14</v>
      </c>
      <c r="C12" s="4" t="s">
        <v>15</v>
      </c>
      <c r="D12" s="4" t="s">
        <v>16</v>
      </c>
      <c r="E12" s="4" t="s">
        <v>17</v>
      </c>
    </row>
    <row r="13" spans="2:5" ht="12.75">
      <c r="B13" s="5" t="s">
        <v>26</v>
      </c>
      <c r="C13" s="5" t="s">
        <v>27</v>
      </c>
      <c r="D13" s="7">
        <v>0</v>
      </c>
      <c r="E13" s="7">
        <v>0</v>
      </c>
    </row>
    <row r="14" spans="2:5" ht="13.5" thickBot="1">
      <c r="B14" s="3" t="s">
        <v>28</v>
      </c>
      <c r="C14" s="3" t="s">
        <v>29</v>
      </c>
      <c r="D14" s="6">
        <v>0</v>
      </c>
      <c r="E14" s="6">
        <v>80</v>
      </c>
    </row>
    <row r="17" ht="13.5" thickBot="1">
      <c r="A17" t="s">
        <v>19</v>
      </c>
    </row>
    <row r="18" spans="2:7" ht="13.5" thickBot="1">
      <c r="B18" s="4" t="s">
        <v>14</v>
      </c>
      <c r="C18" s="4" t="s">
        <v>15</v>
      </c>
      <c r="D18" s="4" t="s">
        <v>20</v>
      </c>
      <c r="E18" s="4" t="s">
        <v>21</v>
      </c>
      <c r="F18" s="4" t="s">
        <v>22</v>
      </c>
      <c r="G18" s="4" t="s">
        <v>23</v>
      </c>
    </row>
    <row r="19" spans="2:7" ht="12.75">
      <c r="B19" s="5" t="s">
        <v>30</v>
      </c>
      <c r="C19" s="5" t="s">
        <v>31</v>
      </c>
      <c r="D19" s="7">
        <v>80</v>
      </c>
      <c r="E19" s="5" t="s">
        <v>32</v>
      </c>
      <c r="F19" s="5" t="s">
        <v>33</v>
      </c>
      <c r="G19" s="7">
        <v>0</v>
      </c>
    </row>
    <row r="20" spans="2:7" ht="12.75">
      <c r="B20" s="5" t="s">
        <v>34</v>
      </c>
      <c r="C20" s="5" t="s">
        <v>35</v>
      </c>
      <c r="D20" s="7">
        <v>320</v>
      </c>
      <c r="E20" s="5" t="s">
        <v>36</v>
      </c>
      <c r="F20" s="5" t="s">
        <v>37</v>
      </c>
      <c r="G20" s="7">
        <v>120</v>
      </c>
    </row>
    <row r="21" spans="2:7" ht="12.75">
      <c r="B21" s="5" t="s">
        <v>26</v>
      </c>
      <c r="C21" s="5" t="s">
        <v>27</v>
      </c>
      <c r="D21" s="7">
        <v>0</v>
      </c>
      <c r="E21" s="5" t="s">
        <v>38</v>
      </c>
      <c r="F21" s="5" t="s">
        <v>33</v>
      </c>
      <c r="G21" s="7">
        <v>0</v>
      </c>
    </row>
    <row r="22" spans="2:7" ht="13.5" thickBot="1">
      <c r="B22" s="3" t="s">
        <v>28</v>
      </c>
      <c r="C22" s="3" t="s">
        <v>29</v>
      </c>
      <c r="D22" s="6">
        <v>80</v>
      </c>
      <c r="E22" s="3" t="s">
        <v>39</v>
      </c>
      <c r="F22" s="3" t="s">
        <v>37</v>
      </c>
      <c r="G22" s="6">
        <v>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F21" sqref="F2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0.140625" style="0" bestFit="1" customWidth="1"/>
  </cols>
  <sheetData>
    <row r="1" ht="12.75">
      <c r="A1" s="1" t="s">
        <v>40</v>
      </c>
    </row>
    <row r="2" ht="12.75">
      <c r="A2" s="1" t="s">
        <v>11</v>
      </c>
    </row>
    <row r="3" ht="12.75">
      <c r="A3" s="1" t="s">
        <v>12</v>
      </c>
    </row>
    <row r="6" ht="13.5" thickBot="1">
      <c r="A6" t="s">
        <v>18</v>
      </c>
    </row>
    <row r="7" spans="2:8" ht="12.75">
      <c r="B7" s="8"/>
      <c r="C7" s="8"/>
      <c r="D7" s="8" t="s">
        <v>41</v>
      </c>
      <c r="E7" s="8" t="s">
        <v>43</v>
      </c>
      <c r="F7" s="8" t="s">
        <v>45</v>
      </c>
      <c r="G7" s="8" t="s">
        <v>47</v>
      </c>
      <c r="H7" s="8" t="s">
        <v>47</v>
      </c>
    </row>
    <row r="8" spans="2:8" ht="13.5" thickBot="1">
      <c r="B8" s="9" t="s">
        <v>14</v>
      </c>
      <c r="C8" s="9" t="s">
        <v>15</v>
      </c>
      <c r="D8" s="9" t="s">
        <v>42</v>
      </c>
      <c r="E8" s="9" t="s">
        <v>44</v>
      </c>
      <c r="F8" s="9" t="s">
        <v>46</v>
      </c>
      <c r="G8" s="9" t="s">
        <v>48</v>
      </c>
      <c r="H8" s="9" t="s">
        <v>49</v>
      </c>
    </row>
    <row r="9" spans="2:8" ht="12.75">
      <c r="B9" s="5" t="s">
        <v>26</v>
      </c>
      <c r="C9" s="5" t="s">
        <v>27</v>
      </c>
      <c r="D9" s="7">
        <v>0</v>
      </c>
      <c r="E9" s="7">
        <v>4</v>
      </c>
      <c r="F9" s="5">
        <v>10</v>
      </c>
      <c r="G9" s="5">
        <v>1E+30</v>
      </c>
      <c r="H9" s="5">
        <v>4</v>
      </c>
    </row>
    <row r="10" spans="2:8" ht="13.5" thickBot="1">
      <c r="B10" s="3" t="s">
        <v>28</v>
      </c>
      <c r="C10" s="3" t="s">
        <v>29</v>
      </c>
      <c r="D10" s="6">
        <v>80</v>
      </c>
      <c r="E10" s="6">
        <v>0</v>
      </c>
      <c r="F10" s="3">
        <v>3</v>
      </c>
      <c r="G10" s="3">
        <v>2</v>
      </c>
      <c r="H10" s="3">
        <v>3</v>
      </c>
    </row>
    <row r="12" ht="13.5" thickBot="1">
      <c r="A12" t="s">
        <v>19</v>
      </c>
    </row>
    <row r="13" spans="2:8" ht="12.75">
      <c r="B13" s="8"/>
      <c r="C13" s="8"/>
      <c r="D13" s="8" t="s">
        <v>41</v>
      </c>
      <c r="E13" s="8" t="s">
        <v>50</v>
      </c>
      <c r="F13" s="8" t="s">
        <v>52</v>
      </c>
      <c r="G13" s="8" t="s">
        <v>47</v>
      </c>
      <c r="H13" s="8" t="s">
        <v>47</v>
      </c>
    </row>
    <row r="14" spans="2:8" ht="13.5" thickBot="1">
      <c r="B14" s="9" t="s">
        <v>14</v>
      </c>
      <c r="C14" s="9" t="s">
        <v>15</v>
      </c>
      <c r="D14" s="9" t="s">
        <v>42</v>
      </c>
      <c r="E14" s="9" t="s">
        <v>51</v>
      </c>
      <c r="F14" s="9" t="s">
        <v>53</v>
      </c>
      <c r="G14" s="9" t="s">
        <v>48</v>
      </c>
      <c r="H14" s="9" t="s">
        <v>49</v>
      </c>
    </row>
    <row r="15" spans="2:8" ht="12.75">
      <c r="B15" s="5" t="s">
        <v>30</v>
      </c>
      <c r="C15" s="5" t="s">
        <v>31</v>
      </c>
      <c r="D15" s="7">
        <v>80</v>
      </c>
      <c r="E15" s="7">
        <v>3</v>
      </c>
      <c r="F15" s="5">
        <v>80</v>
      </c>
      <c r="G15" s="5">
        <v>1E+30</v>
      </c>
      <c r="H15" s="5">
        <v>30</v>
      </c>
    </row>
    <row r="16" spans="2:8" ht="13.5" thickBot="1">
      <c r="B16" s="3" t="s">
        <v>34</v>
      </c>
      <c r="C16" s="3" t="s">
        <v>35</v>
      </c>
      <c r="D16" s="6">
        <v>320</v>
      </c>
      <c r="E16" s="6">
        <v>0</v>
      </c>
      <c r="F16" s="3">
        <v>200</v>
      </c>
      <c r="G16" s="3">
        <v>120</v>
      </c>
      <c r="H16" s="3">
        <v>1E+30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2">
      <selection activeCell="B3" sqref="B3"/>
    </sheetView>
  </sheetViews>
  <sheetFormatPr defaultColWidth="9.140625" defaultRowHeight="12.75"/>
  <cols>
    <col min="1" max="1" width="20.00390625" style="0" bestFit="1" customWidth="1"/>
    <col min="4" max="4" width="9.28125" style="0" customWidth="1"/>
  </cols>
  <sheetData>
    <row r="1" spans="1:3" ht="12.75">
      <c r="A1" s="1" t="s">
        <v>0</v>
      </c>
      <c r="B1" s="1"/>
      <c r="C1" s="1"/>
    </row>
    <row r="2" spans="2:4" ht="12.75">
      <c r="B2" s="1" t="s">
        <v>1</v>
      </c>
      <c r="C2" s="1" t="s">
        <v>2</v>
      </c>
      <c r="D2" s="1"/>
    </row>
    <row r="3" spans="1:3" ht="12.75">
      <c r="A3" s="1" t="s">
        <v>54</v>
      </c>
      <c r="B3">
        <v>10</v>
      </c>
      <c r="C3">
        <v>3</v>
      </c>
    </row>
    <row r="4" spans="1:5" ht="12.75">
      <c r="A4" s="1" t="s">
        <v>3</v>
      </c>
      <c r="B4">
        <v>0</v>
      </c>
      <c r="C4">
        <v>80</v>
      </c>
      <c r="D4" s="1" t="s">
        <v>4</v>
      </c>
      <c r="E4" s="1"/>
    </row>
    <row r="5" spans="1:4" ht="12.75">
      <c r="A5" s="1" t="s">
        <v>44</v>
      </c>
      <c r="B5">
        <f>B3*B4</f>
        <v>0</v>
      </c>
      <c r="C5">
        <f>C3*C4</f>
        <v>240</v>
      </c>
      <c r="D5">
        <f>SUM(B5:C5)</f>
        <v>240</v>
      </c>
    </row>
    <row r="6" spans="4:6" ht="12.75">
      <c r="D6" s="1" t="s">
        <v>5</v>
      </c>
      <c r="E6" s="1" t="s">
        <v>6</v>
      </c>
      <c r="F6" s="1" t="s">
        <v>7</v>
      </c>
    </row>
    <row r="7" spans="1:6" ht="12.75">
      <c r="A7" s="1" t="s">
        <v>8</v>
      </c>
      <c r="B7">
        <v>2</v>
      </c>
      <c r="C7">
        <v>1</v>
      </c>
      <c r="D7">
        <f>SUMPRODUCT($B$4:$C$4,B7:C7)</f>
        <v>80</v>
      </c>
      <c r="E7" s="2">
        <v>80</v>
      </c>
      <c r="F7" s="2">
        <f>E7-D7</f>
        <v>0</v>
      </c>
    </row>
    <row r="8" spans="1:6" ht="12.75">
      <c r="A8" s="1" t="s">
        <v>9</v>
      </c>
      <c r="B8">
        <v>2</v>
      </c>
      <c r="C8">
        <v>4</v>
      </c>
      <c r="D8">
        <f>SUMPRODUCT($B$4:$C$4,B8:C8)</f>
        <v>320</v>
      </c>
      <c r="E8">
        <v>200</v>
      </c>
      <c r="F8" s="2">
        <f>E8-D8</f>
        <v>-120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2004-01-20T16:18:16Z</cp:lastPrinted>
  <dcterms:created xsi:type="dcterms:W3CDTF">2004-01-20T16:03:49Z</dcterms:created>
  <dcterms:modified xsi:type="dcterms:W3CDTF">2005-11-18T17:55:51Z</dcterms:modified>
  <cp:category/>
  <cp:version/>
  <cp:contentType/>
  <cp:contentStatus/>
</cp:coreProperties>
</file>