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2"/>
  </bookViews>
  <sheets>
    <sheet name="Answer Report 5-29" sheetId="1" r:id="rId1"/>
    <sheet name="Sensitivity Report 5-29" sheetId="2" r:id="rId2"/>
    <sheet name="Problem 5-29" sheetId="3" r:id="rId3"/>
  </sheets>
  <definedNames>
    <definedName name="solver_adj" localSheetId="2" hidden="1">'Problem 5-29'!$B$4:$D$4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tr" localSheetId="2" hidden="1">100</definedName>
    <definedName name="solver_lhs1" localSheetId="2" hidden="1">'Problem 5-29'!$B$4:$D$4</definedName>
    <definedName name="solver_lhs2" localSheetId="2" hidden="1">'Problem 5-29'!$E$7:$E$11</definedName>
    <definedName name="solver_lin" localSheetId="2" hidden="1">1</definedName>
    <definedName name="solver_neg" localSheetId="2" hidden="1">1</definedName>
    <definedName name="solver_num" localSheetId="2" hidden="1">2</definedName>
    <definedName name="solver_nwt" localSheetId="2" hidden="1">1</definedName>
    <definedName name="solver_opt" localSheetId="2" hidden="1">'Problem 5-29'!$E$5</definedName>
    <definedName name="solver_pre" localSheetId="2" hidden="1">0.000001</definedName>
    <definedName name="solver_rel1" localSheetId="2" hidden="1">3</definedName>
    <definedName name="solver_rel2" localSheetId="2" hidden="1">1</definedName>
    <definedName name="solver_rhs1" localSheetId="2" hidden="1">0</definedName>
    <definedName name="solver_rhs2" localSheetId="2" hidden="1">'Problem 5-29'!$F$7:$F$11</definedName>
    <definedName name="solver_scl" localSheetId="2" hidden="1">2</definedName>
    <definedName name="solver_sho" localSheetId="2" hidden="1">2</definedName>
    <definedName name="solver_std" localSheetId="2" hidden="1">1</definedName>
    <definedName name="solver_tim" localSheetId="2" hidden="1">100</definedName>
    <definedName name="solver_tol" localSheetId="2" hidden="1">0.0005</definedName>
    <definedName name="solver_typ" localSheetId="2" hidden="1">1</definedName>
    <definedName name="solver_val" localSheetId="2" hidden="1">0</definedName>
    <definedName name="solver_ver" localSheetId="2" hidden="1">2</definedName>
  </definedNames>
  <calcPr fullCalcOnLoad="1"/>
</workbook>
</file>

<file path=xl/sharedStrings.xml><?xml version="1.0" encoding="utf-8"?>
<sst xmlns="http://schemas.openxmlformats.org/spreadsheetml/2006/main" count="121" uniqueCount="72">
  <si>
    <t>Production Problem</t>
  </si>
  <si>
    <t>Unit profit</t>
  </si>
  <si>
    <t>Quantities</t>
  </si>
  <si>
    <t>Total</t>
  </si>
  <si>
    <t>Profit</t>
  </si>
  <si>
    <t>Usage</t>
  </si>
  <si>
    <t>Limits</t>
  </si>
  <si>
    <t>Leftover</t>
  </si>
  <si>
    <t>california mix</t>
  </si>
  <si>
    <t>florida mix</t>
  </si>
  <si>
    <t>hawaiian mix</t>
  </si>
  <si>
    <t>Oranges</t>
  </si>
  <si>
    <t>Grapefruit</t>
  </si>
  <si>
    <t>Pineapple</t>
  </si>
  <si>
    <t>Peeling/cutting</t>
  </si>
  <si>
    <t>Mixing/packaging</t>
  </si>
  <si>
    <t>Microsoft Excel 9.0 Answer Report</t>
  </si>
  <si>
    <t>Worksheet: [Book9]Sheet1</t>
  </si>
  <si>
    <t>Report Created: 1/20/2004 11:13:51 AM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</si>
  <si>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</si>
  <si>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</si>
  <si>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</si>
  <si>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</si>
  <si>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</si>
  <si>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</si>
  <si>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</si>
  <si>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</si>
  <si>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</si>
  <si>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</si>
  <si>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</si>
  <si>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$E$5</t>
  </si>
  <si>
    <t>Profit Total</t>
  </si>
  <si>
    <t>$B$4</t>
  </si>
  <si>
    <t>Quantities california mix</t>
  </si>
  <si>
    <t>$C$4</t>
  </si>
  <si>
    <t>Quantities florida mix</t>
  </si>
  <si>
    <t>$D$4</t>
  </si>
  <si>
    <t>Quantities hawaiian mix</t>
  </si>
  <si>
    <t>$E$7</t>
  </si>
  <si>
    <t>Oranges Usage</t>
  </si>
  <si>
    <t>$E$7&lt;=$F$7</t>
  </si>
  <si>
    <t>Not Binding</t>
  </si>
  <si>
    <t>$E$8</t>
  </si>
  <si>
    <t>Grapefruit Usage</t>
  </si>
  <si>
    <t>$E$8&lt;=$F$8</t>
  </si>
  <si>
    <t>Binding</t>
  </si>
  <si>
    <t>$E$9</t>
  </si>
  <si>
    <t>Pineapple Usage</t>
  </si>
  <si>
    <t>$E$9&lt;=$F$9</t>
  </si>
  <si>
    <t>$E$10</t>
  </si>
  <si>
    <t>Peeling/cutting Usage</t>
  </si>
  <si>
    <t>$E$10&lt;=$F$10</t>
  </si>
  <si>
    <t>$E$11</t>
  </si>
  <si>
    <t>Mixing/packaging Usage</t>
  </si>
  <si>
    <t>$E$11&lt;=$F$11</t>
  </si>
  <si>
    <t>$B$4&gt;=0</t>
  </si>
  <si>
    <t>$C$4&gt;=0</t>
  </si>
  <si>
    <t>$D$4&gt;=0</t>
  </si>
  <si>
    <t>Microsoft Excel 9.0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</si>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</sst>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7">
      <selection activeCell="E1" sqref="E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1.7109375" style="0" bestFit="1" customWidth="1"/>
    <col min="4" max="4" width="14.28125" style="0" bestFit="1" customWidth="1"/>
    <col min="5" max="5" width="13.851562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16</v>
      </c>
    </row>
    <row r="2" ht="12.75">
      <c r="A2" s="1" t="s">
        <v>17</v>
      </c>
    </row>
    <row r="3" ht="12.75">
      <c r="A3" s="1" t="s">
        <v>18</v>
      </c>
    </row>
    <row r="6" ht="13.5" thickBot="1">
      <c r="A6" t="s">
        <v>19</v>
      </c>
    </row>
    <row r="7" spans="2:5" ht="13.5" thickBot="1">
      <c r="B7" s="4" t="s">
        <v>20</v>
      </c>
      <c r="C7" s="4" t="s">
        <v>21</v>
      </c>
      <c r="D7" s="4" t="s">
        <v>22</v>
      </c>
      <c r="E7" s="4" t="s">
        <v>23</v>
      </c>
    </row>
    <row r="8" spans="2:5" ht="13.5" thickBot="1">
      <c r="B8" s="3" t="s">
        <v>30</v>
      </c>
      <c r="C8" s="3" t="s">
        <v>31</v>
      </c>
      <c r="D8" s="6">
        <v>0</v>
      </c>
      <c r="E8" s="6">
        <v>2280</v>
      </c>
    </row>
    <row r="11" ht="13.5" thickBot="1">
      <c r="A11" t="s">
        <v>24</v>
      </c>
    </row>
    <row r="12" spans="2:5" ht="13.5" thickBot="1">
      <c r="B12" s="4" t="s">
        <v>20</v>
      </c>
      <c r="C12" s="4" t="s">
        <v>21</v>
      </c>
      <c r="D12" s="4" t="s">
        <v>22</v>
      </c>
      <c r="E12" s="4" t="s">
        <v>23</v>
      </c>
    </row>
    <row r="13" spans="2:5" ht="12.75">
      <c r="B13" s="5" t="s">
        <v>32</v>
      </c>
      <c r="C13" s="5" t="s">
        <v>33</v>
      </c>
      <c r="D13" s="7">
        <v>0</v>
      </c>
      <c r="E13" s="7">
        <v>210</v>
      </c>
    </row>
    <row r="14" spans="2:5" ht="12.75">
      <c r="B14" s="5" t="s">
        <v>34</v>
      </c>
      <c r="C14" s="5" t="s">
        <v>35</v>
      </c>
      <c r="D14" s="7">
        <v>0</v>
      </c>
      <c r="E14" s="7">
        <v>0</v>
      </c>
    </row>
    <row r="15" spans="2:5" ht="13.5" thickBot="1">
      <c r="B15" s="3" t="s">
        <v>36</v>
      </c>
      <c r="C15" s="3" t="s">
        <v>37</v>
      </c>
      <c r="D15" s="6">
        <v>0</v>
      </c>
      <c r="E15" s="6">
        <v>240</v>
      </c>
    </row>
    <row r="18" ht="13.5" thickBot="1">
      <c r="A18" t="s">
        <v>25</v>
      </c>
    </row>
    <row r="19" spans="2:7" ht="13.5" thickBot="1">
      <c r="B19" s="4" t="s">
        <v>20</v>
      </c>
      <c r="C19" s="4" t="s">
        <v>21</v>
      </c>
      <c r="D19" s="4" t="s">
        <v>26</v>
      </c>
      <c r="E19" s="4" t="s">
        <v>27</v>
      </c>
      <c r="F19" s="4" t="s">
        <v>28</v>
      </c>
      <c r="G19" s="4" t="s">
        <v>29</v>
      </c>
    </row>
    <row r="20" spans="2:7" ht="12.75">
      <c r="B20" s="5" t="s">
        <v>38</v>
      </c>
      <c r="C20" s="5" t="s">
        <v>39</v>
      </c>
      <c r="D20" s="7">
        <v>870</v>
      </c>
      <c r="E20" s="5" t="s">
        <v>40</v>
      </c>
      <c r="F20" s="5" t="s">
        <v>41</v>
      </c>
      <c r="G20" s="5">
        <v>50</v>
      </c>
    </row>
    <row r="21" spans="2:7" ht="12.75">
      <c r="B21" s="5" t="s">
        <v>42</v>
      </c>
      <c r="C21" s="5" t="s">
        <v>43</v>
      </c>
      <c r="D21" s="7">
        <v>900</v>
      </c>
      <c r="E21" s="5" t="s">
        <v>44</v>
      </c>
      <c r="F21" s="5" t="s">
        <v>45</v>
      </c>
      <c r="G21" s="5">
        <v>0</v>
      </c>
    </row>
    <row r="22" spans="2:7" ht="12.75">
      <c r="B22" s="5" t="s">
        <v>46</v>
      </c>
      <c r="C22" s="5" t="s">
        <v>47</v>
      </c>
      <c r="D22" s="7">
        <v>930</v>
      </c>
      <c r="E22" s="5" t="s">
        <v>48</v>
      </c>
      <c r="F22" s="5" t="s">
        <v>45</v>
      </c>
      <c r="G22" s="5">
        <v>0</v>
      </c>
    </row>
    <row r="23" spans="2:7" ht="12.75">
      <c r="B23" s="5" t="s">
        <v>49</v>
      </c>
      <c r="C23" s="5" t="s">
        <v>50</v>
      </c>
      <c r="D23" s="7">
        <v>612</v>
      </c>
      <c r="E23" s="5" t="s">
        <v>51</v>
      </c>
      <c r="F23" s="5" t="s">
        <v>41</v>
      </c>
      <c r="G23" s="5">
        <v>648</v>
      </c>
    </row>
    <row r="24" spans="2:7" ht="12.75">
      <c r="B24" s="5" t="s">
        <v>52</v>
      </c>
      <c r="C24" s="5" t="s">
        <v>53</v>
      </c>
      <c r="D24" s="7">
        <v>450</v>
      </c>
      <c r="E24" s="5" t="s">
        <v>54</v>
      </c>
      <c r="F24" s="5" t="s">
        <v>41</v>
      </c>
      <c r="G24" s="5">
        <v>150</v>
      </c>
    </row>
    <row r="25" spans="2:7" ht="12.75">
      <c r="B25" s="5" t="s">
        <v>32</v>
      </c>
      <c r="C25" s="5" t="s">
        <v>33</v>
      </c>
      <c r="D25" s="7">
        <v>210</v>
      </c>
      <c r="E25" s="5" t="s">
        <v>55</v>
      </c>
      <c r="F25" s="5" t="s">
        <v>41</v>
      </c>
      <c r="G25" s="7">
        <v>210</v>
      </c>
    </row>
    <row r="26" spans="2:7" ht="12.75">
      <c r="B26" s="5" t="s">
        <v>34</v>
      </c>
      <c r="C26" s="5" t="s">
        <v>35</v>
      </c>
      <c r="D26" s="7">
        <v>0</v>
      </c>
      <c r="E26" s="5" t="s">
        <v>56</v>
      </c>
      <c r="F26" s="5" t="s">
        <v>45</v>
      </c>
      <c r="G26" s="7">
        <v>0</v>
      </c>
    </row>
    <row r="27" spans="2:7" ht="13.5" thickBot="1">
      <c r="B27" s="3" t="s">
        <v>36</v>
      </c>
      <c r="C27" s="3" t="s">
        <v>37</v>
      </c>
      <c r="D27" s="6">
        <v>240</v>
      </c>
      <c r="E27" s="3" t="s">
        <v>57</v>
      </c>
      <c r="F27" s="3" t="s">
        <v>41</v>
      </c>
      <c r="G27" s="6">
        <v>240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4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1.710937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8" width="10.140625" style="0" bestFit="1" customWidth="1"/>
  </cols>
  <sheetData>
    <row r="1" ht="12.75">
      <c r="A1" s="1" t="s">
        <v>58</v>
      </c>
    </row>
    <row r="2" ht="12.75">
      <c r="A2" s="1" t="s">
        <v>17</v>
      </c>
    </row>
    <row r="3" ht="12.75">
      <c r="A3" s="1" t="s">
        <v>18</v>
      </c>
    </row>
    <row r="6" ht="13.5" thickBot="1">
      <c r="A6" t="s">
        <v>24</v>
      </c>
    </row>
    <row r="7" spans="2:8" ht="12.75">
      <c r="B7" s="8"/>
      <c r="C7" s="8"/>
      <c r="D7" s="8" t="s">
        <v>59</v>
      </c>
      <c r="E7" s="8" t="s">
        <v>61</v>
      </c>
      <c r="F7" s="8" t="s">
        <v>63</v>
      </c>
      <c r="G7" s="8" t="s">
        <v>65</v>
      </c>
      <c r="H7" s="8" t="s">
        <v>65</v>
      </c>
    </row>
    <row r="8" spans="2:8" ht="13.5" thickBot="1">
      <c r="B8" s="9" t="s">
        <v>20</v>
      </c>
      <c r="C8" s="9" t="s">
        <v>21</v>
      </c>
      <c r="D8" s="9" t="s">
        <v>60</v>
      </c>
      <c r="E8" s="9" t="s">
        <v>62</v>
      </c>
      <c r="F8" s="9" t="s">
        <v>64</v>
      </c>
      <c r="G8" s="9" t="s">
        <v>66</v>
      </c>
      <c r="H8" s="9" t="s">
        <v>67</v>
      </c>
    </row>
    <row r="9" spans="2:8" ht="12.75">
      <c r="B9" s="5" t="s">
        <v>32</v>
      </c>
      <c r="C9" s="5" t="s">
        <v>33</v>
      </c>
      <c r="D9" s="7">
        <v>210</v>
      </c>
      <c r="E9" s="7">
        <v>0</v>
      </c>
      <c r="F9" s="5">
        <v>4</v>
      </c>
      <c r="G9" s="5">
        <v>2</v>
      </c>
      <c r="H9" s="5">
        <v>2</v>
      </c>
    </row>
    <row r="10" spans="2:8" ht="12.75">
      <c r="B10" s="5" t="s">
        <v>34</v>
      </c>
      <c r="C10" s="5" t="s">
        <v>35</v>
      </c>
      <c r="D10" s="7">
        <v>0</v>
      </c>
      <c r="E10" s="7">
        <v>-2</v>
      </c>
      <c r="F10" s="5">
        <v>3</v>
      </c>
      <c r="G10" s="5">
        <v>2</v>
      </c>
      <c r="H10" s="5">
        <v>1E+30</v>
      </c>
    </row>
    <row r="11" spans="2:8" ht="13.5" thickBot="1">
      <c r="B11" s="3" t="s">
        <v>36</v>
      </c>
      <c r="C11" s="3" t="s">
        <v>37</v>
      </c>
      <c r="D11" s="6">
        <v>240</v>
      </c>
      <c r="E11" s="6">
        <v>0</v>
      </c>
      <c r="F11" s="3">
        <v>6</v>
      </c>
      <c r="G11" s="3">
        <v>6</v>
      </c>
      <c r="H11" s="3">
        <v>2</v>
      </c>
    </row>
    <row r="13" ht="13.5" thickBot="1">
      <c r="A13" t="s">
        <v>25</v>
      </c>
    </row>
    <row r="14" spans="2:8" ht="12.75">
      <c r="B14" s="8"/>
      <c r="C14" s="8"/>
      <c r="D14" s="8" t="s">
        <v>59</v>
      </c>
      <c r="E14" s="8" t="s">
        <v>68</v>
      </c>
      <c r="F14" s="8" t="s">
        <v>70</v>
      </c>
      <c r="G14" s="8" t="s">
        <v>65</v>
      </c>
      <c r="H14" s="8" t="s">
        <v>65</v>
      </c>
    </row>
    <row r="15" spans="2:8" ht="13.5" thickBot="1">
      <c r="B15" s="9" t="s">
        <v>20</v>
      </c>
      <c r="C15" s="9" t="s">
        <v>21</v>
      </c>
      <c r="D15" s="9" t="s">
        <v>60</v>
      </c>
      <c r="E15" s="9" t="s">
        <v>69</v>
      </c>
      <c r="F15" s="9" t="s">
        <v>71</v>
      </c>
      <c r="G15" s="9" t="s">
        <v>66</v>
      </c>
      <c r="H15" s="9" t="s">
        <v>67</v>
      </c>
    </row>
    <row r="16" spans="2:8" ht="12.75">
      <c r="B16" s="5" t="s">
        <v>38</v>
      </c>
      <c r="C16" s="5" t="s">
        <v>39</v>
      </c>
      <c r="D16" s="7">
        <v>870</v>
      </c>
      <c r="E16" s="7">
        <v>0</v>
      </c>
      <c r="F16" s="5">
        <v>920</v>
      </c>
      <c r="G16" s="5">
        <v>1E+30</v>
      </c>
      <c r="H16" s="5">
        <v>50.000000000000114</v>
      </c>
    </row>
    <row r="17" spans="2:8" ht="12.75">
      <c r="B17" s="5" t="s">
        <v>42</v>
      </c>
      <c r="C17" s="5" t="s">
        <v>43</v>
      </c>
      <c r="D17" s="7">
        <v>900</v>
      </c>
      <c r="E17" s="7">
        <v>1.5</v>
      </c>
      <c r="F17" s="5">
        <v>900</v>
      </c>
      <c r="G17" s="5">
        <v>25.000000000000064</v>
      </c>
      <c r="H17" s="5">
        <v>280</v>
      </c>
    </row>
    <row r="18" spans="2:8" ht="12.75">
      <c r="B18" s="5" t="s">
        <v>46</v>
      </c>
      <c r="C18" s="5" t="s">
        <v>47</v>
      </c>
      <c r="D18" s="7">
        <v>930</v>
      </c>
      <c r="E18" s="7">
        <v>1</v>
      </c>
      <c r="F18" s="5">
        <v>930</v>
      </c>
      <c r="G18" s="5">
        <v>420</v>
      </c>
      <c r="H18" s="5">
        <v>50.00000000000013</v>
      </c>
    </row>
    <row r="19" spans="2:8" ht="12.75">
      <c r="B19" s="5" t="s">
        <v>49</v>
      </c>
      <c r="C19" s="5" t="s">
        <v>50</v>
      </c>
      <c r="D19" s="7">
        <v>612</v>
      </c>
      <c r="E19" s="7">
        <v>0</v>
      </c>
      <c r="F19" s="5">
        <v>1260</v>
      </c>
      <c r="G19" s="5">
        <v>1E+30</v>
      </c>
      <c r="H19" s="5">
        <v>648</v>
      </c>
    </row>
    <row r="20" spans="2:8" ht="13.5" thickBot="1">
      <c r="B20" s="3" t="s">
        <v>52</v>
      </c>
      <c r="C20" s="3" t="s">
        <v>53</v>
      </c>
      <c r="D20" s="6">
        <v>450</v>
      </c>
      <c r="E20" s="6">
        <v>0</v>
      </c>
      <c r="F20" s="3">
        <v>600</v>
      </c>
      <c r="G20" s="3">
        <v>1E+30</v>
      </c>
      <c r="H20" s="3">
        <v>150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9.421875" style="0" bestFit="1" customWidth="1"/>
    <col min="2" max="2" width="13.7109375" style="0" bestFit="1" customWidth="1"/>
    <col min="3" max="3" width="10.8515625" style="0" bestFit="1" customWidth="1"/>
  </cols>
  <sheetData>
    <row r="1" spans="1:4" ht="12.75">
      <c r="A1" s="1" t="s">
        <v>0</v>
      </c>
      <c r="B1" s="1"/>
      <c r="C1" s="1"/>
      <c r="D1" s="1"/>
    </row>
    <row r="2" spans="2:5" ht="12.75">
      <c r="B2" s="1" t="s">
        <v>8</v>
      </c>
      <c r="C2" s="1" t="s">
        <v>9</v>
      </c>
      <c r="D2" s="1" t="s">
        <v>10</v>
      </c>
      <c r="E2" s="1"/>
    </row>
    <row r="3" spans="1:4" ht="12.75">
      <c r="A3" s="1" t="s">
        <v>1</v>
      </c>
      <c r="B3">
        <v>4</v>
      </c>
      <c r="C3">
        <v>3</v>
      </c>
      <c r="D3">
        <v>6</v>
      </c>
    </row>
    <row r="4" spans="1:6" ht="12.75">
      <c r="A4" s="1" t="s">
        <v>2</v>
      </c>
      <c r="B4">
        <v>210</v>
      </c>
      <c r="C4">
        <v>0</v>
      </c>
      <c r="D4">
        <v>240</v>
      </c>
      <c r="E4" s="1" t="s">
        <v>3</v>
      </c>
      <c r="F4" s="1"/>
    </row>
    <row r="5" spans="1:5" ht="12.75">
      <c r="A5" s="1" t="s">
        <v>4</v>
      </c>
      <c r="B5">
        <f>B3*B4</f>
        <v>840</v>
      </c>
      <c r="C5">
        <f>C3*C4</f>
        <v>0</v>
      </c>
      <c r="D5">
        <f>D3*D4</f>
        <v>1440</v>
      </c>
      <c r="E5">
        <f>SUM(B5:D5)</f>
        <v>2280</v>
      </c>
    </row>
    <row r="6" spans="5:7" ht="12.75">
      <c r="E6" s="1" t="s">
        <v>5</v>
      </c>
      <c r="F6" s="1" t="s">
        <v>6</v>
      </c>
      <c r="G6" s="1" t="s">
        <v>7</v>
      </c>
    </row>
    <row r="7" spans="1:7" ht="12.75">
      <c r="A7" s="1" t="s">
        <v>11</v>
      </c>
      <c r="B7">
        <v>3</v>
      </c>
      <c r="C7">
        <v>2</v>
      </c>
      <c r="D7">
        <v>1</v>
      </c>
      <c r="E7">
        <f>SUMPRODUCT($B$4:$D$4,B7:D7)</f>
        <v>870</v>
      </c>
      <c r="F7" s="2">
        <v>920</v>
      </c>
      <c r="G7" s="2">
        <f>F7-E7</f>
        <v>50</v>
      </c>
    </row>
    <row r="8" spans="1:7" ht="12.75">
      <c r="A8" s="1" t="s">
        <v>12</v>
      </c>
      <c r="B8">
        <v>2</v>
      </c>
      <c r="C8">
        <v>2</v>
      </c>
      <c r="D8">
        <v>2</v>
      </c>
      <c r="E8">
        <f>SUMPRODUCT($B$4:$D$4,B8:D8)</f>
        <v>900</v>
      </c>
      <c r="F8">
        <v>900</v>
      </c>
      <c r="G8" s="2">
        <f>F8-E8</f>
        <v>0</v>
      </c>
    </row>
    <row r="9" spans="1:7" ht="12.75">
      <c r="A9" s="1" t="s">
        <v>13</v>
      </c>
      <c r="B9">
        <v>1</v>
      </c>
      <c r="C9">
        <v>2</v>
      </c>
      <c r="D9">
        <v>3</v>
      </c>
      <c r="E9">
        <f>SUMPRODUCT($B$4:$D$4,B9:D9)</f>
        <v>930</v>
      </c>
      <c r="F9">
        <v>930</v>
      </c>
      <c r="G9" s="2">
        <f>F9-E9</f>
        <v>0</v>
      </c>
    </row>
    <row r="10" spans="1:7" ht="12.75">
      <c r="A10" s="1" t="s">
        <v>14</v>
      </c>
      <c r="B10">
        <v>1.2</v>
      </c>
      <c r="C10">
        <v>1.4</v>
      </c>
      <c r="D10">
        <v>1.5</v>
      </c>
      <c r="E10">
        <f>SUMPRODUCT($B$4:$D$4,B10:D10)</f>
        <v>612</v>
      </c>
      <c r="F10">
        <v>1260</v>
      </c>
      <c r="G10" s="2">
        <f>F10-E10</f>
        <v>648</v>
      </c>
    </row>
    <row r="11" spans="1:7" ht="12.75">
      <c r="A11" s="1" t="s">
        <v>15</v>
      </c>
      <c r="B11">
        <v>1</v>
      </c>
      <c r="C11">
        <v>2</v>
      </c>
      <c r="D11">
        <v>1</v>
      </c>
      <c r="E11">
        <f>SUMPRODUCT($B$4:$D$4,B11:D11)</f>
        <v>450</v>
      </c>
      <c r="F11">
        <v>600</v>
      </c>
      <c r="G11" s="2">
        <f>F11-E11</f>
        <v>150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cp:lastPrinted>2004-01-20T17:14:11Z</cp:lastPrinted>
  <dcterms:created xsi:type="dcterms:W3CDTF">2004-01-20T17:07:17Z</dcterms:created>
  <dcterms:modified xsi:type="dcterms:W3CDTF">2005-11-18T19:24:36Z</dcterms:modified>
  <cp:category/>
  <cp:version/>
  <cp:contentType/>
  <cp:contentStatus/>
</cp:coreProperties>
</file>