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Solved Problem 14-5" sheetId="1" r:id="rId1"/>
  </sheets>
  <definedNames>
    <definedName name="Lookup">#REF!</definedName>
  </definedNames>
  <calcPr fullCalcOnLoad="1"/>
</workbook>
</file>

<file path=xl/sharedStrings.xml><?xml version="1.0" encoding="utf-8"?>
<sst xmlns="http://schemas.openxmlformats.org/spreadsheetml/2006/main" count="9" uniqueCount="9">
  <si>
    <t>Averages</t>
  </si>
  <si>
    <t>Arrival Time</t>
  </si>
  <si>
    <t>Cumulative arrival time</t>
  </si>
  <si>
    <t>Entering Time</t>
  </si>
  <si>
    <t>Waiting Time</t>
  </si>
  <si>
    <t>Service Time</t>
  </si>
  <si>
    <t>Departure Time</t>
  </si>
  <si>
    <t>Time in the system</t>
  </si>
  <si>
    <t>Mechanic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</si>
</sst>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5">
    <font>
      <sz val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1"/>
  <sheetViews>
    <sheetView tabSelected="1" workbookViewId="0" topLeftCell="A1">
      <selection activeCell="I13" sqref="I13"/>
    </sheetView>
  </sheetViews>
  <sheetFormatPr defaultColWidth="9.33203125" defaultRowHeight="11.25"/>
  <cols>
    <col min="1" max="1" width="11.83203125" style="0" bestFit="1" customWidth="1"/>
    <col min="2" max="3" width="14" style="0" customWidth="1"/>
    <col min="4" max="4" width="14.83203125" style="0" customWidth="1"/>
    <col min="5" max="5" width="9.66015625" style="0" customWidth="1"/>
    <col min="7" max="7" width="14.16015625" style="0" customWidth="1"/>
    <col min="8" max="8" width="12.83203125" style="0" customWidth="1"/>
    <col min="9" max="10" width="22.5" style="0" bestFit="1" customWidth="1"/>
  </cols>
  <sheetData>
    <row r="1" spans="1:12" ht="30" customHeight="1">
      <c r="A1" s="8" t="s">
        <v>8</v>
      </c>
      <c r="B1" s="3" t="s">
        <v>1</v>
      </c>
      <c r="C1" s="4" t="s">
        <v>2</v>
      </c>
      <c r="D1" s="9" t="s">
        <v>3</v>
      </c>
      <c r="E1" s="9" t="s">
        <v>4</v>
      </c>
      <c r="F1" s="7" t="s">
        <v>5</v>
      </c>
      <c r="G1" s="9" t="s">
        <v>6</v>
      </c>
      <c r="H1" s="9" t="s">
        <v>7</v>
      </c>
      <c r="J1" s="1"/>
      <c r="K1" s="1"/>
      <c r="L1" s="1"/>
    </row>
    <row r="2" spans="1:13" ht="15">
      <c r="A2" s="2">
        <v>1</v>
      </c>
      <c r="B2" s="11">
        <f ca="1">NORMINV(RAND(),10,1)</f>
        <v>10.26385768182509</v>
      </c>
      <c r="C2" s="11">
        <f>B2</f>
        <v>10.26385768182509</v>
      </c>
      <c r="D2" s="11">
        <f>C2</f>
        <v>10.26385768182509</v>
      </c>
      <c r="E2" s="10">
        <f>D2-C2</f>
        <v>0</v>
      </c>
      <c r="F2" s="11">
        <f ca="1">NORMINV(RAND(),9,1)</f>
        <v>9.280736281260756</v>
      </c>
      <c r="G2" s="11">
        <f>C2+F2</f>
        <v>19.544593963085845</v>
      </c>
      <c r="H2" s="11">
        <f aca="true" t="shared" si="0" ref="H2:H12">G2-C2</f>
        <v>9.280736281260754</v>
      </c>
      <c r="I2" s="5"/>
      <c r="J2" s="1"/>
      <c r="K2" s="1"/>
      <c r="L2" s="1"/>
      <c r="M2" s="1"/>
    </row>
    <row r="3" spans="1:13" ht="15">
      <c r="A3" s="2">
        <v>2</v>
      </c>
      <c r="B3" s="11">
        <f aca="true" ca="1" t="shared" si="1" ref="B3:B12">NORMINV(RAND(),10,1)</f>
        <v>10.730563322820394</v>
      </c>
      <c r="C3" s="11">
        <f>B3+C2</f>
        <v>20.994421004645485</v>
      </c>
      <c r="D3" s="11">
        <f aca="true" t="shared" si="2" ref="D3:D12">MAX(C3,G2)</f>
        <v>20.994421004645485</v>
      </c>
      <c r="E3" s="10">
        <f aca="true" t="shared" si="3" ref="E3:E12">D3-C3</f>
        <v>0</v>
      </c>
      <c r="F3" s="11">
        <f aca="true" ca="1" t="shared" si="4" ref="F3:F12">NORMINV(RAND(),9,1)</f>
        <v>9.916210941698436</v>
      </c>
      <c r="G3" s="11">
        <f aca="true" t="shared" si="5" ref="G3:G12">D3+F3</f>
        <v>30.91063194634392</v>
      </c>
      <c r="H3" s="11">
        <f t="shared" si="0"/>
        <v>9.916210941698434</v>
      </c>
      <c r="I3" s="5"/>
      <c r="J3" s="1"/>
      <c r="K3" s="1"/>
      <c r="L3" s="1"/>
      <c r="M3" s="1"/>
    </row>
    <row r="4" spans="1:13" ht="15">
      <c r="A4" s="2">
        <v>3</v>
      </c>
      <c r="B4" s="11">
        <f ca="1" t="shared" si="1"/>
        <v>9.124190500439498</v>
      </c>
      <c r="C4" s="11">
        <f aca="true" t="shared" si="6" ref="C4:C12">B4+C3</f>
        <v>30.118611505084985</v>
      </c>
      <c r="D4" s="11">
        <f t="shared" si="2"/>
        <v>30.91063194634392</v>
      </c>
      <c r="E4" s="10">
        <f t="shared" si="3"/>
        <v>0.7920204412589342</v>
      </c>
      <c r="F4" s="11">
        <f ca="1" t="shared" si="4"/>
        <v>8.738529148435166</v>
      </c>
      <c r="G4" s="11">
        <f t="shared" si="5"/>
        <v>39.64916109477909</v>
      </c>
      <c r="H4" s="11">
        <f t="shared" si="0"/>
        <v>9.530549589694104</v>
      </c>
      <c r="I4" s="5"/>
      <c r="J4" s="1"/>
      <c r="K4" s="1"/>
      <c r="L4" s="1"/>
      <c r="M4" s="1"/>
    </row>
    <row r="5" spans="1:13" ht="15">
      <c r="A5" s="2">
        <v>4</v>
      </c>
      <c r="B5" s="11">
        <f ca="1" t="shared" si="1"/>
        <v>10.891473673929335</v>
      </c>
      <c r="C5" s="11">
        <f t="shared" si="6"/>
        <v>41.01008517901432</v>
      </c>
      <c r="D5" s="11">
        <f t="shared" si="2"/>
        <v>41.01008517901432</v>
      </c>
      <c r="E5" s="10">
        <f t="shared" si="3"/>
        <v>0</v>
      </c>
      <c r="F5" s="11">
        <f ca="1" t="shared" si="4"/>
        <v>7.383254965139953</v>
      </c>
      <c r="G5" s="11">
        <f t="shared" si="5"/>
        <v>48.39334014415427</v>
      </c>
      <c r="H5" s="11">
        <f t="shared" si="0"/>
        <v>7.383254965139955</v>
      </c>
      <c r="I5" s="5"/>
      <c r="J5" s="1"/>
      <c r="K5" s="1"/>
      <c r="L5" s="1"/>
      <c r="M5" s="1"/>
    </row>
    <row r="6" spans="1:13" ht="15">
      <c r="A6" s="2">
        <v>5</v>
      </c>
      <c r="B6" s="11">
        <f ca="1" t="shared" si="1"/>
        <v>8.996395200994865</v>
      </c>
      <c r="C6" s="11">
        <f t="shared" si="6"/>
        <v>50.00648038000918</v>
      </c>
      <c r="D6" s="11">
        <f t="shared" si="2"/>
        <v>50.00648038000918</v>
      </c>
      <c r="E6" s="10">
        <f t="shared" si="3"/>
        <v>0</v>
      </c>
      <c r="F6" s="11">
        <f ca="1" t="shared" si="4"/>
        <v>9.049877838224381</v>
      </c>
      <c r="G6" s="11">
        <f t="shared" si="5"/>
        <v>59.05635821823356</v>
      </c>
      <c r="H6" s="11">
        <f t="shared" si="0"/>
        <v>9.049877838224383</v>
      </c>
      <c r="I6" s="5"/>
      <c r="J6" s="1"/>
      <c r="K6" s="1"/>
      <c r="L6" s="1"/>
      <c r="M6" s="1"/>
    </row>
    <row r="7" spans="1:13" ht="15">
      <c r="A7" s="2">
        <v>6</v>
      </c>
      <c r="B7" s="11">
        <f ca="1" t="shared" si="1"/>
        <v>9.671159042451201</v>
      </c>
      <c r="C7" s="11">
        <f t="shared" si="6"/>
        <v>59.67763942246038</v>
      </c>
      <c r="D7" s="11">
        <f t="shared" si="2"/>
        <v>59.67763942246038</v>
      </c>
      <c r="E7" s="10">
        <f t="shared" si="3"/>
        <v>0</v>
      </c>
      <c r="F7" s="11">
        <f ca="1" t="shared" si="4"/>
        <v>7.647501376335915</v>
      </c>
      <c r="G7" s="11">
        <f t="shared" si="5"/>
        <v>67.3251407987963</v>
      </c>
      <c r="H7" s="11">
        <f t="shared" si="0"/>
        <v>7.647501376335917</v>
      </c>
      <c r="I7" s="5"/>
      <c r="J7" s="1"/>
      <c r="K7" s="1"/>
      <c r="L7" s="1"/>
      <c r="M7" s="1"/>
    </row>
    <row r="8" spans="1:13" ht="15">
      <c r="A8" s="2">
        <v>7</v>
      </c>
      <c r="B8" s="11">
        <f ca="1" t="shared" si="1"/>
        <v>9.30027242366871</v>
      </c>
      <c r="C8" s="11">
        <f t="shared" si="6"/>
        <v>68.97791184612909</v>
      </c>
      <c r="D8" s="11">
        <f t="shared" si="2"/>
        <v>68.97791184612909</v>
      </c>
      <c r="E8" s="10">
        <f t="shared" si="3"/>
        <v>0</v>
      </c>
      <c r="F8" s="11">
        <f ca="1" t="shared" si="4"/>
        <v>8.635906037613104</v>
      </c>
      <c r="G8" s="11">
        <f t="shared" si="5"/>
        <v>77.6138178837422</v>
      </c>
      <c r="H8" s="11">
        <f t="shared" si="0"/>
        <v>8.635906037613111</v>
      </c>
      <c r="I8" s="5"/>
      <c r="J8" s="1"/>
      <c r="K8" s="1"/>
      <c r="L8" s="1"/>
      <c r="M8" s="1"/>
    </row>
    <row r="9" spans="1:13" ht="15">
      <c r="A9" s="2">
        <v>8</v>
      </c>
      <c r="B9" s="11">
        <f ca="1" t="shared" si="1"/>
        <v>10.768981864216054</v>
      </c>
      <c r="C9" s="11">
        <f t="shared" si="6"/>
        <v>79.74689371034515</v>
      </c>
      <c r="D9" s="11">
        <f t="shared" si="2"/>
        <v>79.74689371034515</v>
      </c>
      <c r="E9" s="10">
        <f t="shared" si="3"/>
        <v>0</v>
      </c>
      <c r="F9" s="11">
        <f ca="1" t="shared" si="4"/>
        <v>9.41671499088151</v>
      </c>
      <c r="G9" s="11">
        <f t="shared" si="5"/>
        <v>89.16360870122666</v>
      </c>
      <c r="H9" s="11">
        <f t="shared" si="0"/>
        <v>9.416714990881516</v>
      </c>
      <c r="I9" s="5"/>
      <c r="J9" s="1"/>
      <c r="K9" s="1"/>
      <c r="L9" s="1"/>
      <c r="M9" s="1"/>
    </row>
    <row r="10" spans="1:13" ht="15">
      <c r="A10" s="2">
        <v>9</v>
      </c>
      <c r="B10" s="11">
        <f ca="1" t="shared" si="1"/>
        <v>9.674288335410626</v>
      </c>
      <c r="C10" s="11">
        <f t="shared" si="6"/>
        <v>89.42118204575577</v>
      </c>
      <c r="D10" s="11">
        <f t="shared" si="2"/>
        <v>89.42118204575577</v>
      </c>
      <c r="E10" s="10">
        <f t="shared" si="3"/>
        <v>0</v>
      </c>
      <c r="F10" s="11">
        <f ca="1" t="shared" si="4"/>
        <v>8.537627607408627</v>
      </c>
      <c r="G10" s="11">
        <f t="shared" si="5"/>
        <v>97.9588096531644</v>
      </c>
      <c r="H10" s="11">
        <f t="shared" si="0"/>
        <v>8.537627607408623</v>
      </c>
      <c r="I10" s="5"/>
      <c r="J10" s="1"/>
      <c r="K10" s="1"/>
      <c r="L10" s="1"/>
      <c r="M10" s="1"/>
    </row>
    <row r="11" spans="1:13" ht="15">
      <c r="A11" s="2">
        <v>10</v>
      </c>
      <c r="B11" s="11">
        <f ca="1" t="shared" si="1"/>
        <v>11.122976155274225</v>
      </c>
      <c r="C11" s="11">
        <f t="shared" si="6"/>
        <v>100.54415820103</v>
      </c>
      <c r="D11" s="11">
        <f t="shared" si="2"/>
        <v>100.54415820103</v>
      </c>
      <c r="E11" s="10">
        <f t="shared" si="3"/>
        <v>0</v>
      </c>
      <c r="F11" s="11">
        <f ca="1" t="shared" si="4"/>
        <v>7.965730435183103</v>
      </c>
      <c r="G11" s="11">
        <f t="shared" si="5"/>
        <v>108.5098886362131</v>
      </c>
      <c r="H11" s="11">
        <f t="shared" si="0"/>
        <v>7.965730435183104</v>
      </c>
      <c r="I11" s="5"/>
      <c r="J11" s="1"/>
      <c r="K11" s="1"/>
      <c r="L11" s="1"/>
      <c r="M11" s="1"/>
    </row>
    <row r="12" spans="1:13" ht="15">
      <c r="A12" s="2">
        <v>11</v>
      </c>
      <c r="B12" s="11">
        <f ca="1" t="shared" si="1"/>
        <v>9.641567706766958</v>
      </c>
      <c r="C12" s="11">
        <f t="shared" si="6"/>
        <v>110.18572590779696</v>
      </c>
      <c r="D12" s="11">
        <f t="shared" si="2"/>
        <v>110.18572590779696</v>
      </c>
      <c r="E12" s="10">
        <f t="shared" si="3"/>
        <v>0</v>
      </c>
      <c r="F12" s="11">
        <f ca="1" t="shared" si="4"/>
        <v>9.46418790908304</v>
      </c>
      <c r="G12" s="11">
        <f t="shared" si="5"/>
        <v>119.64991381688</v>
      </c>
      <c r="H12" s="11">
        <f t="shared" si="0"/>
        <v>9.464187909083037</v>
      </c>
      <c r="I12" s="5"/>
      <c r="J12" s="1"/>
      <c r="K12" s="1"/>
      <c r="L12" s="1"/>
      <c r="M12" s="1"/>
    </row>
    <row r="13" spans="2:13" ht="15">
      <c r="B13" s="10"/>
      <c r="C13" s="10"/>
      <c r="D13" s="8" t="s">
        <v>0</v>
      </c>
      <c r="E13" s="11">
        <f>AVERAGE(E2:E12)</f>
        <v>0.07200185829626675</v>
      </c>
      <c r="F13" s="11">
        <f>AVERAGE(F2:F12)</f>
        <v>8.730570684660362</v>
      </c>
      <c r="G13" s="11"/>
      <c r="H13" s="11">
        <f>AVERAGE(H2:H12)</f>
        <v>8.80257254295663</v>
      </c>
      <c r="I13" s="5"/>
      <c r="J13" s="1"/>
      <c r="K13" s="1"/>
      <c r="L13" s="1"/>
      <c r="M13" s="1"/>
    </row>
    <row r="14" spans="1:13" ht="15">
      <c r="A14" s="6"/>
      <c r="B14" s="5"/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</row>
    <row r="15" spans="2:13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1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1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1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1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1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1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1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1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1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1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1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1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1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1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1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1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1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1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1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1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1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1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1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1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1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1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1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1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1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1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1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1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1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1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1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1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1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1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1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1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1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1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1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1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1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1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1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1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1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1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1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1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1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1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1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1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1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1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1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1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1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1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1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1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1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1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1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1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1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1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1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1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1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1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1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1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1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1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1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1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1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1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1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1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1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1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1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1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1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1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1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1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1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1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1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1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1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1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1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1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1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1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1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1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1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1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1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1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1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1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1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1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1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1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1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1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1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1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1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1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1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1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1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1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1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1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1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1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1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1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1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1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1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1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1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1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1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1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1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1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1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1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1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1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1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1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1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1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1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1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1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1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1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1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1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1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1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1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1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1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1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1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1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1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1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1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1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1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1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1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1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1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1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1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1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1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1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1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1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1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1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1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1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1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1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1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1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1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1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1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1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1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1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1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1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1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1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1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1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1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1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1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1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1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1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1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1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1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1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1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1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1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1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1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1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1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1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1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1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1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1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1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1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1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1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1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1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1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1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1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1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1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1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1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1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1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1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1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1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1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1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1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1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1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1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1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1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1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1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1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1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1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1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1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1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1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1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1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1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1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1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1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1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1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1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1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1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1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1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1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1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1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1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1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1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1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1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1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1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1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1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1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1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1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1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1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1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1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1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1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1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1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1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1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1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1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1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1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1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1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1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1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1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1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1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1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1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1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1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1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1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1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1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1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1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1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1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1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1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1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1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1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1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1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1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1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1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1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1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1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1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1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1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1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1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1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1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1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1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1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1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1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1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1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1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1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1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1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1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1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1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1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1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1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1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1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1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1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1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1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1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1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1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1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1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1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1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1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1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1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1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1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1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1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1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1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1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1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1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1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1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1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1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1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1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1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1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1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1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1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1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1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1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1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1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1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1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1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1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1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1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1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1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1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1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1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1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1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1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1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1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1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1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1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1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1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1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1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1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1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1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1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1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1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1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1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1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1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1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1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1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1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1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1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1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1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1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1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1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1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1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1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1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1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1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1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1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1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1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1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1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1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1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1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1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1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1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1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1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1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1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1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1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1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1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1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1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1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1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2005-11-15T19:36:55Z</cp:lastPrinted>
  <dcterms:created xsi:type="dcterms:W3CDTF">2004-04-12T21:05:06Z</dcterms:created>
  <dcterms:modified xsi:type="dcterms:W3CDTF">2005-11-18T21:16:00Z</dcterms:modified>
  <cp:category/>
  <cp:version/>
  <cp:contentType/>
  <cp:contentStatus/>
</cp:coreProperties>
</file>