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Binomial" sheetId="1" r:id="rId1"/>
  </sheets>
  <definedNames>
    <definedName name="n" localSheetId="0">'Binomial'!$C$4</definedName>
    <definedName name="p" localSheetId="0">'Binomial'!$D$4</definedName>
    <definedName name="P">OFFSET(#REF!,0,0,COUNT(#REF!),1)</definedName>
    <definedName name="pdata">OFFSET('Binomial'!$C$7,0,0,COUNT('Binomial'!$B$7:$B$46),1)</definedName>
    <definedName name="_xlnm.Print_Area" localSheetId="0">'Binomial'!$A$1:$N$31</definedName>
    <definedName name="q" localSheetId="0">'Binomial'!#REF!</definedName>
    <definedName name="xdata">OFFSET('Binomial'!$B$7,0,0,COUNT('Binomial'!$B$7:$B$46),1)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7" authorId="0">
      <text>
        <r>
          <rPr>
            <sz val="8"/>
            <rFont val="Tahoma"/>
            <family val="2"/>
          </rPr>
          <t>If you change this number, return it back to zero at the end.</t>
        </r>
      </text>
    </comment>
    <comment ref="C3" authorId="0">
      <text>
        <r>
          <rPr>
            <i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is the number of trials.</t>
        </r>
      </text>
    </comment>
    <comment ref="D3" authorId="0">
      <text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is the probability of success in each trial.</t>
        </r>
      </text>
    </comment>
  </commentList>
</comments>
</file>

<file path=xl/sharedStrings.xml><?xml version="1.0" encoding="utf-8"?>
<sst xmlns="http://schemas.openxmlformats.org/spreadsheetml/2006/main" count="10" uniqueCount="10">
  <si>
    <t>x</t>
  </si>
  <si>
    <t>Mean</t>
  </si>
  <si>
    <t>Variance</t>
  </si>
  <si>
    <t>Binomial Distribution</t>
  </si>
  <si>
    <t>n</t>
  </si>
  <si>
    <t>p</t>
  </si>
  <si>
    <t>Stdev</t>
  </si>
  <si>
    <r>
      <t xml:space="preserve">P(Exactly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</si>
  <si>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most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</si>
  <si>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least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</si>
</sst>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_);[Red]\(#,##0.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55" applyFont="1">
      <alignment/>
      <protection/>
    </xf>
    <xf numFmtId="0" fontId="8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9" fillId="34" borderId="11" xfId="0" applyFont="1" applyFill="1" applyBorder="1" applyAlignment="1" applyProtection="1">
      <alignment horizontal="center"/>
      <protection locked="0"/>
    </xf>
    <xf numFmtId="172" fontId="6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nomia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4525"/>
          <c:y val="-0.00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"/>
          <c:y val="0.07225"/>
          <c:w val="0.963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Binomial!$C$6</c:f>
              <c:strCache>
                <c:ptCount val="1"/>
                <c:pt idx="0">
                  <c:v>P(Exactly x)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[0]!xdata</c:f>
              <c:numCache/>
            </c:numRef>
          </c:cat>
          <c:val>
            <c:numRef>
              <c:f>[0]!pdata</c:f>
              <c:numCache/>
            </c:numRef>
          </c:val>
        </c:ser>
        <c:gapWidth val="50"/>
        <c:axId val="65788380"/>
        <c:axId val="55224509"/>
      </c:barChart>
      <c:catAx>
        <c:axId val="6578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224509"/>
        <c:crosses val="autoZero"/>
        <c:auto val="0"/>
        <c:lblOffset val="100"/>
        <c:tickLblSkip val="1"/>
        <c:noMultiLvlLbl val="0"/>
      </c:catAx>
      <c:valAx>
        <c:axId val="552245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788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6</xdr:row>
      <xdr:rowOff>0</xdr:rowOff>
    </xdr:from>
    <xdr:to>
      <xdr:col>12</xdr:col>
      <xdr:colOff>542925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3143250" y="866775"/>
        <a:ext cx="47148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tabSelected="1" zoomScalePageLayoutView="0" workbookViewId="0" topLeftCell="A1">
      <selection activeCell="O65" sqref="O65"/>
    </sheetView>
  </sheetViews>
  <sheetFormatPr defaultColWidth="9.140625" defaultRowHeight="12.75"/>
  <cols>
    <col min="1" max="1" width="2.7109375" style="8" customWidth="1"/>
    <col min="2" max="2" width="5.28125" style="8" customWidth="1"/>
    <col min="3" max="5" width="12.7109375" style="8" customWidth="1"/>
    <col min="6" max="8" width="9.00390625" style="8" customWidth="1"/>
    <col min="9" max="16384" width="9.140625" style="8" customWidth="1"/>
  </cols>
  <sheetData>
    <row r="1" spans="1:8" ht="15.75">
      <c r="A1" s="6" t="s">
        <v>3</v>
      </c>
      <c r="B1" s="7"/>
      <c r="C1" s="7"/>
      <c r="D1" s="7"/>
      <c r="E1" s="7"/>
      <c r="F1" s="7"/>
      <c r="G1" s="7"/>
      <c r="H1" s="7"/>
    </row>
    <row r="2" spans="1:8" ht="4.5" customHeight="1">
      <c r="A2" s="7"/>
      <c r="B2" s="7"/>
      <c r="C2" s="7"/>
      <c r="D2" s="7"/>
      <c r="E2" s="7"/>
      <c r="F2" s="7"/>
      <c r="G2" s="7"/>
      <c r="H2" s="7"/>
    </row>
    <row r="3" spans="1:8" s="10" customFormat="1" ht="12.75">
      <c r="A3" s="9"/>
      <c r="C3" s="4" t="s">
        <v>4</v>
      </c>
      <c r="D3" s="5" t="s">
        <v>5</v>
      </c>
      <c r="F3" s="2" t="s">
        <v>1</v>
      </c>
      <c r="G3" s="3" t="s">
        <v>2</v>
      </c>
      <c r="H3" s="11" t="s">
        <v>6</v>
      </c>
    </row>
    <row r="4" spans="1:8" ht="12.75">
      <c r="A4" s="7"/>
      <c r="C4" s="12">
        <v>5</v>
      </c>
      <c r="D4" s="13">
        <v>0.6</v>
      </c>
      <c r="F4" s="14">
        <f>n*p</f>
        <v>3</v>
      </c>
      <c r="G4" s="15">
        <f>n*p*(1-p)</f>
        <v>1.2000000000000002</v>
      </c>
      <c r="H4" s="16">
        <f>SQRT(G4)</f>
        <v>1.0954451150103324</v>
      </c>
    </row>
    <row r="5" spans="1:8" ht="6" customHeight="1">
      <c r="A5" s="7"/>
      <c r="B5" s="7"/>
      <c r="C5" s="7"/>
      <c r="D5" s="7"/>
      <c r="E5" s="7"/>
      <c r="F5" s="7"/>
      <c r="G5" s="7"/>
      <c r="H5" s="7"/>
    </row>
    <row r="6" spans="1:8" ht="16.5" customHeight="1">
      <c r="A6" s="7"/>
      <c r="B6" s="1" t="s">
        <v>0</v>
      </c>
      <c r="C6" s="2" t="s">
        <v>7</v>
      </c>
      <c r="D6" s="2" t="s">
        <v>8</v>
      </c>
      <c r="E6" s="3" t="s">
        <v>9</v>
      </c>
      <c r="F6" s="7"/>
      <c r="G6" s="7"/>
      <c r="H6" s="7"/>
    </row>
    <row r="7" spans="1:8" ht="12.75">
      <c r="A7" s="7"/>
      <c r="B7" s="17">
        <v>0</v>
      </c>
      <c r="C7" s="18">
        <f>BINOMDIST(B7,n,p,FALSE)</f>
        <v>0.010240000000000008</v>
      </c>
      <c r="D7" s="18">
        <f>BINOMDIST(B7,n,p,TRUE)</f>
        <v>0.010240000000000008</v>
      </c>
      <c r="E7" s="19">
        <f>IF(B7&lt;&gt;0,1-BINOMDIST(B7-1,n,p,TRUE),1)</f>
        <v>1</v>
      </c>
      <c r="F7" s="7"/>
      <c r="G7" s="7"/>
      <c r="H7" s="7"/>
    </row>
    <row r="8" spans="1:8" ht="12.75">
      <c r="A8" s="7"/>
      <c r="B8" s="20">
        <f aca="true" t="shared" si="0" ref="B8:B26">IF(AND(B7&lt;&gt;"",B7&lt;n),B7+1,"")</f>
        <v>1</v>
      </c>
      <c r="C8" s="18">
        <f aca="true" t="shared" si="1" ref="C8:C71">IF(B8&lt;&gt;"",BINOMDIST(B8,n,p,FALSE),"")</f>
        <v>0.07680000000000002</v>
      </c>
      <c r="D8" s="18">
        <f aca="true" t="shared" si="2" ref="D8:D26">IF(B8&lt;&gt;"",BINOMDIST(B8,n,p,TRUE),"")</f>
        <v>0.08704000000000003</v>
      </c>
      <c r="E8" s="18">
        <f aca="true" t="shared" si="3" ref="E8:E26">IF(D8&lt;&gt;"",1-D7,"")</f>
        <v>0.98976</v>
      </c>
      <c r="F8" s="7"/>
      <c r="G8" s="7"/>
      <c r="H8" s="7"/>
    </row>
    <row r="9" spans="1:8" ht="12.75">
      <c r="A9" s="7"/>
      <c r="B9" s="20">
        <f t="shared" si="0"/>
        <v>2</v>
      </c>
      <c r="C9" s="18">
        <f t="shared" si="1"/>
        <v>0.23040000000000002</v>
      </c>
      <c r="D9" s="18">
        <f t="shared" si="2"/>
        <v>0.31744000000000006</v>
      </c>
      <c r="E9" s="18">
        <f t="shared" si="3"/>
        <v>0.91296</v>
      </c>
      <c r="F9" s="7"/>
      <c r="G9" s="7"/>
      <c r="H9" s="7"/>
    </row>
    <row r="10" spans="1:8" ht="12.75">
      <c r="A10" s="7"/>
      <c r="B10" s="20">
        <f t="shared" si="0"/>
        <v>3</v>
      </c>
      <c r="C10" s="18">
        <f t="shared" si="1"/>
        <v>0.3456</v>
      </c>
      <c r="D10" s="18">
        <f t="shared" si="2"/>
        <v>0.6630400000000001</v>
      </c>
      <c r="E10" s="18">
        <f t="shared" si="3"/>
        <v>0.68256</v>
      </c>
      <c r="F10" s="7"/>
      <c r="G10" s="7"/>
      <c r="H10" s="7"/>
    </row>
    <row r="11" spans="1:8" ht="12.75">
      <c r="A11" s="7"/>
      <c r="B11" s="20">
        <f t="shared" si="0"/>
        <v>4</v>
      </c>
      <c r="C11" s="18">
        <f t="shared" si="1"/>
        <v>0.2592</v>
      </c>
      <c r="D11" s="18">
        <f t="shared" si="2"/>
        <v>0.9222400000000001</v>
      </c>
      <c r="E11" s="18">
        <f t="shared" si="3"/>
        <v>0.3369599999999999</v>
      </c>
      <c r="F11" s="7"/>
      <c r="G11" s="7"/>
      <c r="H11" s="7"/>
    </row>
    <row r="12" spans="1:8" ht="12.75">
      <c r="A12" s="7"/>
      <c r="B12" s="20">
        <f t="shared" si="0"/>
        <v>5</v>
      </c>
      <c r="C12" s="18">
        <f t="shared" si="1"/>
        <v>0.07776</v>
      </c>
      <c r="D12" s="18">
        <f t="shared" si="2"/>
        <v>1</v>
      </c>
      <c r="E12" s="18">
        <f t="shared" si="3"/>
        <v>0.07775999999999994</v>
      </c>
      <c r="F12" s="7"/>
      <c r="G12" s="7"/>
      <c r="H12" s="7"/>
    </row>
    <row r="13" spans="1:8" ht="12.75">
      <c r="A13" s="7"/>
      <c r="B13" s="20">
        <f t="shared" si="0"/>
      </c>
      <c r="C13" s="18">
        <f t="shared" si="1"/>
      </c>
      <c r="D13" s="18">
        <f t="shared" si="2"/>
      </c>
      <c r="E13" s="18">
        <f t="shared" si="3"/>
      </c>
      <c r="F13" s="7"/>
      <c r="G13" s="7"/>
      <c r="H13" s="7"/>
    </row>
    <row r="14" spans="1:8" ht="12.75">
      <c r="A14" s="7"/>
      <c r="B14" s="20">
        <f t="shared" si="0"/>
      </c>
      <c r="C14" s="18">
        <f t="shared" si="1"/>
      </c>
      <c r="D14" s="18">
        <f t="shared" si="2"/>
      </c>
      <c r="E14" s="18">
        <f t="shared" si="3"/>
      </c>
      <c r="F14" s="7"/>
      <c r="G14" s="7"/>
      <c r="H14" s="7"/>
    </row>
    <row r="15" spans="1:8" ht="12.75">
      <c r="A15" s="7"/>
      <c r="B15" s="20">
        <f t="shared" si="0"/>
      </c>
      <c r="C15" s="18">
        <f t="shared" si="1"/>
      </c>
      <c r="D15" s="18">
        <f t="shared" si="2"/>
      </c>
      <c r="E15" s="18">
        <f t="shared" si="3"/>
      </c>
      <c r="F15" s="7"/>
      <c r="G15" s="7"/>
      <c r="H15" s="7"/>
    </row>
    <row r="16" spans="1:8" ht="12.75">
      <c r="A16" s="7"/>
      <c r="B16" s="20">
        <f t="shared" si="0"/>
      </c>
      <c r="C16" s="18">
        <f t="shared" si="1"/>
      </c>
      <c r="D16" s="18">
        <f t="shared" si="2"/>
      </c>
      <c r="E16" s="18">
        <f t="shared" si="3"/>
      </c>
      <c r="F16" s="7"/>
      <c r="G16" s="7"/>
      <c r="H16" s="7"/>
    </row>
    <row r="17" spans="1:8" ht="12.75">
      <c r="A17" s="7"/>
      <c r="B17" s="20">
        <f t="shared" si="0"/>
      </c>
      <c r="C17" s="18">
        <f t="shared" si="1"/>
      </c>
      <c r="D17" s="18">
        <f t="shared" si="2"/>
      </c>
      <c r="E17" s="18">
        <f t="shared" si="3"/>
      </c>
      <c r="F17" s="7"/>
      <c r="G17" s="7"/>
      <c r="H17" s="7"/>
    </row>
    <row r="18" spans="1:8" ht="12.75">
      <c r="A18" s="7"/>
      <c r="B18" s="20">
        <f t="shared" si="0"/>
      </c>
      <c r="C18" s="18">
        <f t="shared" si="1"/>
      </c>
      <c r="D18" s="18">
        <f t="shared" si="2"/>
      </c>
      <c r="E18" s="18">
        <f t="shared" si="3"/>
      </c>
      <c r="F18" s="7"/>
      <c r="G18" s="7"/>
      <c r="H18" s="7"/>
    </row>
    <row r="19" spans="1:8" ht="12.75">
      <c r="A19" s="7"/>
      <c r="B19" s="20">
        <f t="shared" si="0"/>
      </c>
      <c r="C19" s="18">
        <f t="shared" si="1"/>
      </c>
      <c r="D19" s="18">
        <f t="shared" si="2"/>
      </c>
      <c r="E19" s="18">
        <f t="shared" si="3"/>
      </c>
      <c r="F19" s="7"/>
      <c r="G19" s="7"/>
      <c r="H19" s="7"/>
    </row>
    <row r="20" spans="1:8" ht="12.75">
      <c r="A20" s="7"/>
      <c r="B20" s="20">
        <f t="shared" si="0"/>
      </c>
      <c r="C20" s="18">
        <f t="shared" si="1"/>
      </c>
      <c r="D20" s="18">
        <f t="shared" si="2"/>
      </c>
      <c r="E20" s="18">
        <f t="shared" si="3"/>
      </c>
      <c r="F20" s="7"/>
      <c r="G20" s="7"/>
      <c r="H20" s="7"/>
    </row>
    <row r="21" spans="1:8" ht="12.75">
      <c r="A21" s="7"/>
      <c r="B21" s="20">
        <f t="shared" si="0"/>
      </c>
      <c r="C21" s="18">
        <f t="shared" si="1"/>
      </c>
      <c r="D21" s="18">
        <f t="shared" si="2"/>
      </c>
      <c r="E21" s="18">
        <f t="shared" si="3"/>
      </c>
      <c r="F21" s="7"/>
      <c r="G21" s="7"/>
      <c r="H21" s="7"/>
    </row>
    <row r="22" spans="1:8" ht="12.75">
      <c r="A22" s="7"/>
      <c r="B22" s="20">
        <f t="shared" si="0"/>
      </c>
      <c r="C22" s="18">
        <f t="shared" si="1"/>
      </c>
      <c r="D22" s="18">
        <f t="shared" si="2"/>
      </c>
      <c r="E22" s="18">
        <f t="shared" si="3"/>
      </c>
      <c r="F22" s="7"/>
      <c r="G22" s="7"/>
      <c r="H22" s="7"/>
    </row>
    <row r="23" spans="1:8" ht="12.75">
      <c r="A23" s="7"/>
      <c r="B23" s="20">
        <f t="shared" si="0"/>
      </c>
      <c r="C23" s="18">
        <f t="shared" si="1"/>
      </c>
      <c r="D23" s="18">
        <f t="shared" si="2"/>
      </c>
      <c r="E23" s="18">
        <f t="shared" si="3"/>
      </c>
      <c r="F23" s="7"/>
      <c r="G23" s="7"/>
      <c r="H23" s="7"/>
    </row>
    <row r="24" spans="1:8" ht="12.75">
      <c r="A24" s="7"/>
      <c r="B24" s="20">
        <f t="shared" si="0"/>
      </c>
      <c r="C24" s="18">
        <f t="shared" si="1"/>
      </c>
      <c r="D24" s="18">
        <f t="shared" si="2"/>
      </c>
      <c r="E24" s="18">
        <f t="shared" si="3"/>
      </c>
      <c r="F24" s="7"/>
      <c r="G24" s="7"/>
      <c r="H24" s="7"/>
    </row>
    <row r="25" spans="1:8" ht="12.75">
      <c r="A25" s="7"/>
      <c r="B25" s="20">
        <f t="shared" si="0"/>
      </c>
      <c r="C25" s="18">
        <f t="shared" si="1"/>
      </c>
      <c r="D25" s="18">
        <f t="shared" si="2"/>
      </c>
      <c r="E25" s="18">
        <f t="shared" si="3"/>
      </c>
      <c r="F25" s="7"/>
      <c r="G25" s="7"/>
      <c r="H25" s="7"/>
    </row>
    <row r="26" spans="1:8" ht="12.75">
      <c r="A26" s="7"/>
      <c r="B26" s="20">
        <f t="shared" si="0"/>
      </c>
      <c r="C26" s="18">
        <f t="shared" si="1"/>
      </c>
      <c r="D26" s="18">
        <f t="shared" si="2"/>
      </c>
      <c r="E26" s="18">
        <f t="shared" si="3"/>
      </c>
      <c r="F26" s="21"/>
      <c r="G26" s="7"/>
      <c r="H26" s="7"/>
    </row>
    <row r="27" spans="1:8" ht="12.75">
      <c r="A27" s="7"/>
      <c r="B27" s="22">
        <f aca="true" t="shared" si="4" ref="B27:B46">IF(AND(B26&lt;&gt;"",B26&lt;n),B26+1,"")</f>
      </c>
      <c r="C27" s="23">
        <f t="shared" si="1"/>
      </c>
      <c r="D27" s="23">
        <f aca="true" t="shared" si="5" ref="D27:D46">IF(B27&lt;&gt;"",BINOMDIST(B27,n,p,TRUE),"")</f>
      </c>
      <c r="E27" s="24">
        <f aca="true" t="shared" si="6" ref="E27:E46">IF(D27&lt;&gt;"",1-D26,"")</f>
      </c>
      <c r="F27" s="21"/>
      <c r="G27" s="7"/>
      <c r="H27" s="7"/>
    </row>
    <row r="28" spans="1:8" ht="12.75">
      <c r="A28" s="7"/>
      <c r="B28" s="22">
        <f t="shared" si="4"/>
      </c>
      <c r="C28" s="23">
        <f t="shared" si="1"/>
      </c>
      <c r="D28" s="23">
        <f t="shared" si="5"/>
      </c>
      <c r="E28" s="24">
        <f t="shared" si="6"/>
      </c>
      <c r="F28" s="7"/>
      <c r="G28" s="7"/>
      <c r="H28" s="7"/>
    </row>
    <row r="29" spans="2:5" ht="12.75">
      <c r="B29" s="22">
        <f t="shared" si="4"/>
      </c>
      <c r="C29" s="23">
        <f t="shared" si="1"/>
      </c>
      <c r="D29" s="23">
        <f t="shared" si="5"/>
      </c>
      <c r="E29" s="24">
        <f t="shared" si="6"/>
      </c>
    </row>
    <row r="30" spans="2:5" ht="12.75">
      <c r="B30" s="22">
        <f t="shared" si="4"/>
      </c>
      <c r="C30" s="23">
        <f t="shared" si="1"/>
      </c>
      <c r="D30" s="23">
        <f t="shared" si="5"/>
      </c>
      <c r="E30" s="24">
        <f t="shared" si="6"/>
      </c>
    </row>
    <row r="31" spans="2:5" ht="12.75">
      <c r="B31" s="22">
        <f t="shared" si="4"/>
      </c>
      <c r="C31" s="23">
        <f t="shared" si="1"/>
      </c>
      <c r="D31" s="23">
        <f t="shared" si="5"/>
      </c>
      <c r="E31" s="24">
        <f t="shared" si="6"/>
      </c>
    </row>
    <row r="32" spans="2:5" ht="12.75">
      <c r="B32" s="22">
        <f t="shared" si="4"/>
      </c>
      <c r="C32" s="23">
        <f t="shared" si="1"/>
      </c>
      <c r="D32" s="23">
        <f t="shared" si="5"/>
      </c>
      <c r="E32" s="24">
        <f t="shared" si="6"/>
      </c>
    </row>
    <row r="33" spans="2:5" ht="12.75">
      <c r="B33" s="22">
        <f t="shared" si="4"/>
      </c>
      <c r="C33" s="23">
        <f t="shared" si="1"/>
      </c>
      <c r="D33" s="23">
        <f t="shared" si="5"/>
      </c>
      <c r="E33" s="24">
        <f t="shared" si="6"/>
      </c>
    </row>
    <row r="34" spans="2:5" ht="12.75">
      <c r="B34" s="22">
        <f t="shared" si="4"/>
      </c>
      <c r="C34" s="23">
        <f t="shared" si="1"/>
      </c>
      <c r="D34" s="23">
        <f t="shared" si="5"/>
      </c>
      <c r="E34" s="24">
        <f t="shared" si="6"/>
      </c>
    </row>
    <row r="35" spans="2:5" ht="12.75">
      <c r="B35" s="22">
        <f t="shared" si="4"/>
      </c>
      <c r="C35" s="23">
        <f t="shared" si="1"/>
      </c>
      <c r="D35" s="23">
        <f t="shared" si="5"/>
      </c>
      <c r="E35" s="24">
        <f t="shared" si="6"/>
      </c>
    </row>
    <row r="36" spans="2:5" ht="12.75">
      <c r="B36" s="22">
        <f t="shared" si="4"/>
      </c>
      <c r="C36" s="23">
        <f t="shared" si="1"/>
      </c>
      <c r="D36" s="23">
        <f t="shared" si="5"/>
      </c>
      <c r="E36" s="24">
        <f t="shared" si="6"/>
      </c>
    </row>
    <row r="37" spans="2:5" ht="12.75">
      <c r="B37" s="22">
        <f t="shared" si="4"/>
      </c>
      <c r="C37" s="23">
        <f t="shared" si="1"/>
      </c>
      <c r="D37" s="23">
        <f t="shared" si="5"/>
      </c>
      <c r="E37" s="24">
        <f t="shared" si="6"/>
      </c>
    </row>
    <row r="38" spans="2:5" ht="12.75">
      <c r="B38" s="22">
        <f t="shared" si="4"/>
      </c>
      <c r="C38" s="23">
        <f t="shared" si="1"/>
      </c>
      <c r="D38" s="23">
        <f t="shared" si="5"/>
      </c>
      <c r="E38" s="24">
        <f t="shared" si="6"/>
      </c>
    </row>
    <row r="39" spans="2:5" ht="12.75">
      <c r="B39" s="22">
        <f t="shared" si="4"/>
      </c>
      <c r="C39" s="23">
        <f t="shared" si="1"/>
      </c>
      <c r="D39" s="23">
        <f t="shared" si="5"/>
      </c>
      <c r="E39" s="24">
        <f t="shared" si="6"/>
      </c>
    </row>
    <row r="40" spans="2:5" ht="12.75">
      <c r="B40" s="22">
        <f t="shared" si="4"/>
      </c>
      <c r="C40" s="23">
        <f t="shared" si="1"/>
      </c>
      <c r="D40" s="23">
        <f t="shared" si="5"/>
      </c>
      <c r="E40" s="24">
        <f t="shared" si="6"/>
      </c>
    </row>
    <row r="41" spans="2:5" ht="12.75">
      <c r="B41" s="22">
        <f t="shared" si="4"/>
      </c>
      <c r="C41" s="23">
        <f t="shared" si="1"/>
      </c>
      <c r="D41" s="23">
        <f t="shared" si="5"/>
      </c>
      <c r="E41" s="24">
        <f t="shared" si="6"/>
      </c>
    </row>
    <row r="42" spans="2:5" ht="12.75">
      <c r="B42" s="22">
        <f t="shared" si="4"/>
      </c>
      <c r="C42" s="23">
        <f t="shared" si="1"/>
      </c>
      <c r="D42" s="23">
        <f t="shared" si="5"/>
      </c>
      <c r="E42" s="24">
        <f t="shared" si="6"/>
      </c>
    </row>
    <row r="43" spans="2:5" ht="12.75">
      <c r="B43" s="22">
        <f t="shared" si="4"/>
      </c>
      <c r="C43" s="23">
        <f t="shared" si="1"/>
      </c>
      <c r="D43" s="23">
        <f t="shared" si="5"/>
      </c>
      <c r="E43" s="24">
        <f t="shared" si="6"/>
      </c>
    </row>
    <row r="44" spans="2:5" ht="12.75">
      <c r="B44" s="22">
        <f t="shared" si="4"/>
      </c>
      <c r="C44" s="23">
        <f t="shared" si="1"/>
      </c>
      <c r="D44" s="23">
        <f t="shared" si="5"/>
      </c>
      <c r="E44" s="24">
        <f t="shared" si="6"/>
      </c>
    </row>
    <row r="45" spans="2:5" ht="12.75">
      <c r="B45" s="22">
        <f t="shared" si="4"/>
      </c>
      <c r="C45" s="23">
        <f t="shared" si="1"/>
      </c>
      <c r="D45" s="23">
        <f t="shared" si="5"/>
      </c>
      <c r="E45" s="24">
        <f t="shared" si="6"/>
      </c>
    </row>
    <row r="46" spans="2:5" ht="12.75">
      <c r="B46" s="22">
        <f t="shared" si="4"/>
      </c>
      <c r="C46" s="23">
        <f t="shared" si="1"/>
      </c>
      <c r="D46" s="23">
        <f t="shared" si="5"/>
      </c>
      <c r="E46" s="24">
        <f t="shared" si="6"/>
      </c>
    </row>
    <row r="47" spans="2:5" ht="12.75">
      <c r="B47" s="22">
        <f aca="true" t="shared" si="7" ref="B47:B66">IF(AND(B46&lt;&gt;"",B46&lt;n),B46+1,"")</f>
      </c>
      <c r="C47" s="23">
        <f t="shared" si="1"/>
      </c>
      <c r="D47" s="23">
        <f aca="true" t="shared" si="8" ref="D47:D66">IF(B47&lt;&gt;"",BINOMDIST(B47,n,p,TRUE),"")</f>
      </c>
      <c r="E47" s="24">
        <f aca="true" t="shared" si="9" ref="E47:E66">IF(D47&lt;&gt;"",1-D46,"")</f>
      </c>
    </row>
    <row r="48" spans="2:5" ht="12.75">
      <c r="B48" s="22">
        <f t="shared" si="7"/>
      </c>
      <c r="C48" s="23">
        <f t="shared" si="1"/>
      </c>
      <c r="D48" s="23">
        <f t="shared" si="8"/>
      </c>
      <c r="E48" s="24">
        <f t="shared" si="9"/>
      </c>
    </row>
    <row r="49" spans="2:5" ht="12.75">
      <c r="B49" s="22">
        <f t="shared" si="7"/>
      </c>
      <c r="C49" s="23">
        <f t="shared" si="1"/>
      </c>
      <c r="D49" s="23">
        <f t="shared" si="8"/>
      </c>
      <c r="E49" s="24">
        <f t="shared" si="9"/>
      </c>
    </row>
    <row r="50" spans="2:5" ht="12.75">
      <c r="B50" s="22">
        <f t="shared" si="7"/>
      </c>
      <c r="C50" s="23">
        <f t="shared" si="1"/>
      </c>
      <c r="D50" s="23">
        <f t="shared" si="8"/>
      </c>
      <c r="E50" s="24">
        <f t="shared" si="9"/>
      </c>
    </row>
    <row r="51" spans="2:5" ht="12.75">
      <c r="B51" s="22">
        <f t="shared" si="7"/>
      </c>
      <c r="C51" s="23">
        <f t="shared" si="1"/>
      </c>
      <c r="D51" s="23">
        <f t="shared" si="8"/>
      </c>
      <c r="E51" s="24">
        <f t="shared" si="9"/>
      </c>
    </row>
    <row r="52" spans="2:5" ht="12.75">
      <c r="B52" s="22">
        <f t="shared" si="7"/>
      </c>
      <c r="C52" s="23">
        <f t="shared" si="1"/>
      </c>
      <c r="D52" s="23">
        <f t="shared" si="8"/>
      </c>
      <c r="E52" s="24">
        <f t="shared" si="9"/>
      </c>
    </row>
    <row r="53" spans="2:5" ht="12.75">
      <c r="B53" s="22">
        <f t="shared" si="7"/>
      </c>
      <c r="C53" s="23">
        <f t="shared" si="1"/>
      </c>
      <c r="D53" s="23">
        <f t="shared" si="8"/>
      </c>
      <c r="E53" s="24">
        <f t="shared" si="9"/>
      </c>
    </row>
    <row r="54" spans="2:5" ht="12.75">
      <c r="B54" s="22">
        <f t="shared" si="7"/>
      </c>
      <c r="C54" s="23">
        <f t="shared" si="1"/>
      </c>
      <c r="D54" s="23">
        <f t="shared" si="8"/>
      </c>
      <c r="E54" s="24">
        <f t="shared" si="9"/>
      </c>
    </row>
    <row r="55" spans="2:5" ht="12.75">
      <c r="B55" s="22">
        <f t="shared" si="7"/>
      </c>
      <c r="C55" s="23">
        <f t="shared" si="1"/>
      </c>
      <c r="D55" s="23">
        <f t="shared" si="8"/>
      </c>
      <c r="E55" s="24">
        <f t="shared" si="9"/>
      </c>
    </row>
    <row r="56" spans="2:5" ht="12.75">
      <c r="B56" s="22">
        <f t="shared" si="7"/>
      </c>
      <c r="C56" s="23">
        <f t="shared" si="1"/>
      </c>
      <c r="D56" s="23">
        <f t="shared" si="8"/>
      </c>
      <c r="E56" s="24">
        <f t="shared" si="9"/>
      </c>
    </row>
    <row r="57" spans="2:5" ht="12.75">
      <c r="B57" s="22">
        <f t="shared" si="7"/>
      </c>
      <c r="C57" s="23">
        <f t="shared" si="1"/>
      </c>
      <c r="D57" s="23">
        <f t="shared" si="8"/>
      </c>
      <c r="E57" s="24">
        <f t="shared" si="9"/>
      </c>
    </row>
    <row r="58" spans="2:5" ht="12.75">
      <c r="B58" s="22">
        <f t="shared" si="7"/>
      </c>
      <c r="C58" s="23">
        <f t="shared" si="1"/>
      </c>
      <c r="D58" s="23">
        <f t="shared" si="8"/>
      </c>
      <c r="E58" s="24">
        <f t="shared" si="9"/>
      </c>
    </row>
    <row r="59" spans="2:5" ht="12.75">
      <c r="B59" s="22">
        <f t="shared" si="7"/>
      </c>
      <c r="C59" s="23">
        <f t="shared" si="1"/>
      </c>
      <c r="D59" s="23">
        <f t="shared" si="8"/>
      </c>
      <c r="E59" s="24">
        <f t="shared" si="9"/>
      </c>
    </row>
    <row r="60" spans="2:5" ht="12.75">
      <c r="B60" s="22">
        <f t="shared" si="7"/>
      </c>
      <c r="C60" s="23">
        <f t="shared" si="1"/>
      </c>
      <c r="D60" s="23">
        <f t="shared" si="8"/>
      </c>
      <c r="E60" s="24">
        <f t="shared" si="9"/>
      </c>
    </row>
    <row r="61" spans="2:5" ht="12.75">
      <c r="B61" s="22">
        <f t="shared" si="7"/>
      </c>
      <c r="C61" s="23">
        <f t="shared" si="1"/>
      </c>
      <c r="D61" s="23">
        <f t="shared" si="8"/>
      </c>
      <c r="E61" s="24">
        <f t="shared" si="9"/>
      </c>
    </row>
    <row r="62" spans="2:5" ht="12.75">
      <c r="B62" s="22">
        <f t="shared" si="7"/>
      </c>
      <c r="C62" s="23">
        <f t="shared" si="1"/>
      </c>
      <c r="D62" s="23">
        <f t="shared" si="8"/>
      </c>
      <c r="E62" s="24">
        <f t="shared" si="9"/>
      </c>
    </row>
    <row r="63" spans="2:5" ht="12.75">
      <c r="B63" s="22">
        <f t="shared" si="7"/>
      </c>
      <c r="C63" s="23">
        <f t="shared" si="1"/>
      </c>
      <c r="D63" s="23">
        <f t="shared" si="8"/>
      </c>
      <c r="E63" s="24">
        <f t="shared" si="9"/>
      </c>
    </row>
    <row r="64" spans="2:5" ht="12.75">
      <c r="B64" s="22">
        <f t="shared" si="7"/>
      </c>
      <c r="C64" s="23">
        <f t="shared" si="1"/>
      </c>
      <c r="D64" s="23">
        <f t="shared" si="8"/>
      </c>
      <c r="E64" s="24">
        <f t="shared" si="9"/>
      </c>
    </row>
    <row r="65" spans="2:5" ht="12.75">
      <c r="B65" s="22">
        <f t="shared" si="7"/>
      </c>
      <c r="C65" s="23">
        <f t="shared" si="1"/>
      </c>
      <c r="D65" s="23">
        <f t="shared" si="8"/>
      </c>
      <c r="E65" s="24">
        <f t="shared" si="9"/>
      </c>
    </row>
    <row r="66" spans="2:5" ht="12.75">
      <c r="B66" s="22">
        <f t="shared" si="7"/>
      </c>
      <c r="C66" s="23">
        <f t="shared" si="1"/>
      </c>
      <c r="D66" s="23">
        <f t="shared" si="8"/>
      </c>
      <c r="E66" s="24">
        <f t="shared" si="9"/>
      </c>
    </row>
    <row r="67" spans="2:5" ht="12.75">
      <c r="B67" s="22">
        <f aca="true" t="shared" si="10" ref="B67:B106">IF(AND(B66&lt;&gt;"",B66&lt;n),B66+1,"")</f>
      </c>
      <c r="C67" s="23">
        <f t="shared" si="1"/>
      </c>
      <c r="D67" s="23">
        <f aca="true" t="shared" si="11" ref="D67:D106">IF(B67&lt;&gt;"",BINOMDIST(B67,n,p,TRUE),"")</f>
      </c>
      <c r="E67" s="24">
        <f aca="true" t="shared" si="12" ref="E67:E106">IF(D67&lt;&gt;"",1-D66,"")</f>
      </c>
    </row>
    <row r="68" spans="2:5" ht="12.75">
      <c r="B68" s="22">
        <f t="shared" si="10"/>
      </c>
      <c r="C68" s="23">
        <f t="shared" si="1"/>
      </c>
      <c r="D68" s="23">
        <f t="shared" si="11"/>
      </c>
      <c r="E68" s="24">
        <f t="shared" si="12"/>
      </c>
    </row>
    <row r="69" spans="2:5" ht="12.75">
      <c r="B69" s="22">
        <f t="shared" si="10"/>
      </c>
      <c r="C69" s="23">
        <f t="shared" si="1"/>
      </c>
      <c r="D69" s="23">
        <f t="shared" si="11"/>
      </c>
      <c r="E69" s="24">
        <f t="shared" si="12"/>
      </c>
    </row>
    <row r="70" spans="2:5" ht="12.75">
      <c r="B70" s="22">
        <f t="shared" si="10"/>
      </c>
      <c r="C70" s="23">
        <f t="shared" si="1"/>
      </c>
      <c r="D70" s="23">
        <f t="shared" si="11"/>
      </c>
      <c r="E70" s="24">
        <f t="shared" si="12"/>
      </c>
    </row>
    <row r="71" spans="2:5" ht="12.75">
      <c r="B71" s="22">
        <f t="shared" si="10"/>
      </c>
      <c r="C71" s="23">
        <f t="shared" si="1"/>
      </c>
      <c r="D71" s="23">
        <f t="shared" si="11"/>
      </c>
      <c r="E71" s="24">
        <f t="shared" si="12"/>
      </c>
    </row>
    <row r="72" spans="2:5" ht="12.75">
      <c r="B72" s="22">
        <f t="shared" si="10"/>
      </c>
      <c r="C72" s="23">
        <f aca="true" t="shared" si="13" ref="C72:C107">IF(B72&lt;&gt;"",BINOMDIST(B72,n,p,FALSE),"")</f>
      </c>
      <c r="D72" s="23">
        <f t="shared" si="11"/>
      </c>
      <c r="E72" s="24">
        <f t="shared" si="12"/>
      </c>
    </row>
    <row r="73" spans="2:5" ht="12.75">
      <c r="B73" s="22">
        <f t="shared" si="10"/>
      </c>
      <c r="C73" s="23">
        <f t="shared" si="13"/>
      </c>
      <c r="D73" s="23">
        <f t="shared" si="11"/>
      </c>
      <c r="E73" s="24">
        <f t="shared" si="12"/>
      </c>
    </row>
    <row r="74" spans="2:5" ht="12.75">
      <c r="B74" s="22">
        <f t="shared" si="10"/>
      </c>
      <c r="C74" s="23">
        <f t="shared" si="13"/>
      </c>
      <c r="D74" s="23">
        <f t="shared" si="11"/>
      </c>
      <c r="E74" s="24">
        <f t="shared" si="12"/>
      </c>
    </row>
    <row r="75" spans="2:5" ht="12.75">
      <c r="B75" s="22">
        <f t="shared" si="10"/>
      </c>
      <c r="C75" s="23">
        <f t="shared" si="13"/>
      </c>
      <c r="D75" s="23">
        <f t="shared" si="11"/>
      </c>
      <c r="E75" s="24">
        <f t="shared" si="12"/>
      </c>
    </row>
    <row r="76" spans="2:5" ht="12.75">
      <c r="B76" s="22">
        <f t="shared" si="10"/>
      </c>
      <c r="C76" s="23">
        <f t="shared" si="13"/>
      </c>
      <c r="D76" s="23">
        <f t="shared" si="11"/>
      </c>
      <c r="E76" s="24">
        <f t="shared" si="12"/>
      </c>
    </row>
    <row r="77" spans="2:5" ht="12.75">
      <c r="B77" s="22">
        <f t="shared" si="10"/>
      </c>
      <c r="C77" s="23">
        <f t="shared" si="13"/>
      </c>
      <c r="D77" s="23">
        <f t="shared" si="11"/>
      </c>
      <c r="E77" s="24">
        <f t="shared" si="12"/>
      </c>
    </row>
    <row r="78" spans="2:5" ht="12.75">
      <c r="B78" s="22">
        <f t="shared" si="10"/>
      </c>
      <c r="C78" s="23">
        <f t="shared" si="13"/>
      </c>
      <c r="D78" s="23">
        <f t="shared" si="11"/>
      </c>
      <c r="E78" s="24">
        <f t="shared" si="12"/>
      </c>
    </row>
    <row r="79" spans="2:5" ht="12.75">
      <c r="B79" s="22">
        <f t="shared" si="10"/>
      </c>
      <c r="C79" s="23">
        <f t="shared" si="13"/>
      </c>
      <c r="D79" s="23">
        <f t="shared" si="11"/>
      </c>
      <c r="E79" s="24">
        <f t="shared" si="12"/>
      </c>
    </row>
    <row r="80" spans="2:5" ht="12.75">
      <c r="B80" s="22">
        <f t="shared" si="10"/>
      </c>
      <c r="C80" s="23">
        <f t="shared" si="13"/>
      </c>
      <c r="D80" s="23">
        <f t="shared" si="11"/>
      </c>
      <c r="E80" s="24">
        <f t="shared" si="12"/>
      </c>
    </row>
    <row r="81" spans="2:5" ht="12.75">
      <c r="B81" s="22">
        <f t="shared" si="10"/>
      </c>
      <c r="C81" s="23">
        <f t="shared" si="13"/>
      </c>
      <c r="D81" s="23">
        <f t="shared" si="11"/>
      </c>
      <c r="E81" s="24">
        <f t="shared" si="12"/>
      </c>
    </row>
    <row r="82" spans="2:5" ht="12.75">
      <c r="B82" s="22">
        <f t="shared" si="10"/>
      </c>
      <c r="C82" s="23">
        <f t="shared" si="13"/>
      </c>
      <c r="D82" s="23">
        <f t="shared" si="11"/>
      </c>
      <c r="E82" s="24">
        <f t="shared" si="12"/>
      </c>
    </row>
    <row r="83" spans="2:5" ht="12.75">
      <c r="B83" s="22">
        <f t="shared" si="10"/>
      </c>
      <c r="C83" s="23">
        <f t="shared" si="13"/>
      </c>
      <c r="D83" s="23">
        <f t="shared" si="11"/>
      </c>
      <c r="E83" s="24">
        <f t="shared" si="12"/>
      </c>
    </row>
    <row r="84" spans="2:5" ht="12.75">
      <c r="B84" s="22">
        <f t="shared" si="10"/>
      </c>
      <c r="C84" s="23">
        <f t="shared" si="13"/>
      </c>
      <c r="D84" s="23">
        <f t="shared" si="11"/>
      </c>
      <c r="E84" s="24">
        <f t="shared" si="12"/>
      </c>
    </row>
    <row r="85" spans="2:5" ht="12.75">
      <c r="B85" s="22">
        <f t="shared" si="10"/>
      </c>
      <c r="C85" s="23">
        <f t="shared" si="13"/>
      </c>
      <c r="D85" s="23">
        <f t="shared" si="11"/>
      </c>
      <c r="E85" s="24">
        <f t="shared" si="12"/>
      </c>
    </row>
    <row r="86" spans="2:5" ht="12.75">
      <c r="B86" s="22">
        <f t="shared" si="10"/>
      </c>
      <c r="C86" s="23">
        <f t="shared" si="13"/>
      </c>
      <c r="D86" s="23">
        <f t="shared" si="11"/>
      </c>
      <c r="E86" s="24">
        <f t="shared" si="12"/>
      </c>
    </row>
    <row r="87" spans="2:5" ht="12.75">
      <c r="B87" s="22">
        <f t="shared" si="10"/>
      </c>
      <c r="C87" s="23">
        <f t="shared" si="13"/>
      </c>
      <c r="D87" s="23">
        <f t="shared" si="11"/>
      </c>
      <c r="E87" s="24">
        <f t="shared" si="12"/>
      </c>
    </row>
    <row r="88" spans="2:5" ht="12.75">
      <c r="B88" s="22">
        <f t="shared" si="10"/>
      </c>
      <c r="C88" s="23">
        <f t="shared" si="13"/>
      </c>
      <c r="D88" s="23">
        <f t="shared" si="11"/>
      </c>
      <c r="E88" s="24">
        <f t="shared" si="12"/>
      </c>
    </row>
    <row r="89" spans="2:5" ht="12.75">
      <c r="B89" s="22">
        <f t="shared" si="10"/>
      </c>
      <c r="C89" s="23">
        <f t="shared" si="13"/>
      </c>
      <c r="D89" s="23">
        <f t="shared" si="11"/>
      </c>
      <c r="E89" s="24">
        <f t="shared" si="12"/>
      </c>
    </row>
    <row r="90" spans="2:5" ht="12.75">
      <c r="B90" s="22">
        <f t="shared" si="10"/>
      </c>
      <c r="C90" s="23">
        <f t="shared" si="13"/>
      </c>
      <c r="D90" s="23">
        <f t="shared" si="11"/>
      </c>
      <c r="E90" s="24">
        <f t="shared" si="12"/>
      </c>
    </row>
    <row r="91" spans="2:5" ht="12.75">
      <c r="B91" s="22">
        <f t="shared" si="10"/>
      </c>
      <c r="C91" s="23">
        <f t="shared" si="13"/>
      </c>
      <c r="D91" s="23">
        <f t="shared" si="11"/>
      </c>
      <c r="E91" s="24">
        <f t="shared" si="12"/>
      </c>
    </row>
    <row r="92" spans="2:5" ht="12.75">
      <c r="B92" s="22">
        <f t="shared" si="10"/>
      </c>
      <c r="C92" s="23">
        <f t="shared" si="13"/>
      </c>
      <c r="D92" s="23">
        <f t="shared" si="11"/>
      </c>
      <c r="E92" s="24">
        <f t="shared" si="12"/>
      </c>
    </row>
    <row r="93" spans="2:5" ht="12.75">
      <c r="B93" s="22">
        <f t="shared" si="10"/>
      </c>
      <c r="C93" s="23">
        <f t="shared" si="13"/>
      </c>
      <c r="D93" s="23">
        <f t="shared" si="11"/>
      </c>
      <c r="E93" s="24">
        <f t="shared" si="12"/>
      </c>
    </row>
    <row r="94" spans="2:5" ht="12.75">
      <c r="B94" s="22">
        <f t="shared" si="10"/>
      </c>
      <c r="C94" s="23">
        <f t="shared" si="13"/>
      </c>
      <c r="D94" s="23">
        <f t="shared" si="11"/>
      </c>
      <c r="E94" s="24">
        <f t="shared" si="12"/>
      </c>
    </row>
    <row r="95" spans="2:5" ht="12.75">
      <c r="B95" s="22">
        <f t="shared" si="10"/>
      </c>
      <c r="C95" s="23">
        <f t="shared" si="13"/>
      </c>
      <c r="D95" s="23">
        <f t="shared" si="11"/>
      </c>
      <c r="E95" s="24">
        <f t="shared" si="12"/>
      </c>
    </row>
    <row r="96" spans="2:5" ht="12.75">
      <c r="B96" s="22">
        <f t="shared" si="10"/>
      </c>
      <c r="C96" s="23">
        <f t="shared" si="13"/>
      </c>
      <c r="D96" s="23">
        <f t="shared" si="11"/>
      </c>
      <c r="E96" s="24">
        <f t="shared" si="12"/>
      </c>
    </row>
    <row r="97" spans="2:5" ht="12.75">
      <c r="B97" s="22">
        <f t="shared" si="10"/>
      </c>
      <c r="C97" s="23">
        <f t="shared" si="13"/>
      </c>
      <c r="D97" s="23">
        <f t="shared" si="11"/>
      </c>
      <c r="E97" s="24">
        <f t="shared" si="12"/>
      </c>
    </row>
    <row r="98" spans="2:5" ht="12.75">
      <c r="B98" s="22">
        <f t="shared" si="10"/>
      </c>
      <c r="C98" s="23">
        <f t="shared" si="13"/>
      </c>
      <c r="D98" s="23">
        <f t="shared" si="11"/>
      </c>
      <c r="E98" s="24">
        <f t="shared" si="12"/>
      </c>
    </row>
    <row r="99" spans="2:5" ht="12.75">
      <c r="B99" s="22">
        <f t="shared" si="10"/>
      </c>
      <c r="C99" s="23">
        <f t="shared" si="13"/>
      </c>
      <c r="D99" s="23">
        <f t="shared" si="11"/>
      </c>
      <c r="E99" s="24">
        <f t="shared" si="12"/>
      </c>
    </row>
    <row r="100" spans="2:5" ht="12.75">
      <c r="B100" s="22">
        <f t="shared" si="10"/>
      </c>
      <c r="C100" s="23">
        <f t="shared" si="13"/>
      </c>
      <c r="D100" s="23">
        <f t="shared" si="11"/>
      </c>
      <c r="E100" s="24">
        <f t="shared" si="12"/>
      </c>
    </row>
    <row r="101" spans="2:5" ht="12.75">
      <c r="B101" s="22">
        <f t="shared" si="10"/>
      </c>
      <c r="C101" s="23">
        <f t="shared" si="13"/>
      </c>
      <c r="D101" s="23">
        <f t="shared" si="11"/>
      </c>
      <c r="E101" s="24">
        <f t="shared" si="12"/>
      </c>
    </row>
    <row r="102" spans="2:5" ht="12.75">
      <c r="B102" s="22">
        <f t="shared" si="10"/>
      </c>
      <c r="C102" s="23">
        <f t="shared" si="13"/>
      </c>
      <c r="D102" s="23">
        <f t="shared" si="11"/>
      </c>
      <c r="E102" s="24">
        <f t="shared" si="12"/>
      </c>
    </row>
    <row r="103" spans="2:5" ht="12.75">
      <c r="B103" s="22">
        <f t="shared" si="10"/>
      </c>
      <c r="C103" s="23">
        <f t="shared" si="13"/>
      </c>
      <c r="D103" s="23">
        <f t="shared" si="11"/>
      </c>
      <c r="E103" s="24">
        <f t="shared" si="12"/>
      </c>
    </row>
    <row r="104" spans="2:5" ht="12.75">
      <c r="B104" s="22">
        <f t="shared" si="10"/>
      </c>
      <c r="C104" s="23">
        <f t="shared" si="13"/>
      </c>
      <c r="D104" s="23">
        <f t="shared" si="11"/>
      </c>
      <c r="E104" s="24">
        <f t="shared" si="12"/>
      </c>
    </row>
    <row r="105" spans="2:5" ht="12.75">
      <c r="B105" s="22">
        <f t="shared" si="10"/>
      </c>
      <c r="C105" s="23">
        <f t="shared" si="13"/>
      </c>
      <c r="D105" s="23">
        <f t="shared" si="11"/>
      </c>
      <c r="E105" s="24">
        <f t="shared" si="12"/>
      </c>
    </row>
    <row r="106" spans="2:5" ht="12.75">
      <c r="B106" s="22">
        <f t="shared" si="10"/>
      </c>
      <c r="C106" s="23">
        <f t="shared" si="13"/>
      </c>
      <c r="D106" s="23">
        <f t="shared" si="11"/>
      </c>
      <c r="E106" s="24">
        <f t="shared" si="12"/>
      </c>
    </row>
    <row r="107" spans="2:5" ht="12.75">
      <c r="B107" s="22">
        <f>IF(AND(B106&lt;&gt;"",B106&lt;n),B106+1,"")</f>
      </c>
      <c r="C107" s="23">
        <f t="shared" si="13"/>
      </c>
      <c r="D107" s="23">
        <f>IF(B107&lt;&gt;"",BINOMDIST(B107,n,p,TRUE),"")</f>
      </c>
      <c r="E107" s="24">
        <f>IF(D107&lt;&gt;"",1-D106,"")</f>
      </c>
    </row>
  </sheetData>
  <sheetProtection sheet="1" objects="1" scenarios="1"/>
  <printOptions headings="1" horizontalCentered="1" verticalCentered="1"/>
  <pageMargins left="0.75" right="0.75" top="1" bottom="1" header="0.5" footer="0.5"/>
  <pageSetup fitToHeight="1" fitToWidth="1" horizontalDpi="300" verticalDpi="300" orientation="landscape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saeedeh</cp:lastModifiedBy>
  <cp:lastPrinted>2004-01-26T04:10:26Z</cp:lastPrinted>
  <dcterms:created xsi:type="dcterms:W3CDTF">1998-07-01T19:52:58Z</dcterms:created>
  <dcterms:modified xsi:type="dcterms:W3CDTF">2007-05-31T13:57:58Z</dcterms:modified>
  <cp:category/>
  <cp:version/>
  <cp:contentType/>
  <cp:contentStatus/>
</cp:coreProperties>
</file>