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Sheet1" sheetId="1" r:id="rId1"/>
  </sheets>
  <definedNames>
    <definedName name="p" localSheetId="0">'Sheet1'!$C$4</definedName>
    <definedName name="P">OFFSET(#REF!,0,0,COUNT(#REF!),1)</definedName>
    <definedName name="_xlnm.Print_Area" localSheetId="0">'Sheet1'!$A$1:$P$31</definedName>
    <definedName name="q" localSheetId="0">'Sheet1'!$L$4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C3" authorId="0">
      <text>
        <r>
          <rPr>
            <sz val="8"/>
            <rFont val="Tahoma"/>
            <family val="2"/>
          </rPr>
          <t>This is the probability of success in each trial.</t>
        </r>
      </text>
    </comment>
  </commentList>
</comments>
</file>

<file path=xl/sharedStrings.xml><?xml version="1.0" encoding="utf-8"?>
<sst xmlns="http://schemas.openxmlformats.org/spreadsheetml/2006/main" count="10" uniqueCount="10">
  <si>
    <t>x</t>
  </si>
  <si>
    <t>Mean</t>
  </si>
  <si>
    <t>Variance</t>
  </si>
  <si>
    <t>p</t>
  </si>
  <si>
    <t>Geometric Distribution</t>
  </si>
  <si>
    <t>q</t>
  </si>
  <si>
    <t>Stdev.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</si>
  <si>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</si>
  <si>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most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</si>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</sst>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_);[Red]\(#,##0.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0" applyFont="1" applyAlignment="1">
      <alignment/>
    </xf>
    <xf numFmtId="0" fontId="7" fillId="0" borderId="1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7" fillId="33" borderId="10" xfId="55" applyFont="1" applyFill="1" applyBorder="1" applyAlignment="1" applyProtection="1">
      <alignment horizontal="center"/>
      <protection locked="0"/>
    </xf>
    <xf numFmtId="0" fontId="6" fillId="0" borderId="10" xfId="55" applyNumberFormat="1" applyFont="1" applyBorder="1" applyAlignment="1">
      <alignment horizontal="center"/>
      <protection/>
    </xf>
    <xf numFmtId="0" fontId="6" fillId="0" borderId="11" xfId="55" applyNumberFormat="1" applyFont="1" applyBorder="1" applyAlignment="1">
      <alignment horizontal="center"/>
      <protection/>
    </xf>
    <xf numFmtId="0" fontId="9" fillId="34" borderId="0" xfId="55" applyFont="1" applyFill="1" applyBorder="1" applyAlignment="1">
      <alignment horizontal="center"/>
      <protection/>
    </xf>
    <xf numFmtId="172" fontId="6" fillId="0" borderId="10" xfId="55" applyNumberFormat="1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172" fontId="6" fillId="0" borderId="10" xfId="55" applyNumberFormat="1" applyFont="1" applyFill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12" fillId="0" borderId="13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2" fillId="0" borderId="11" xfId="55" applyFont="1" applyBorder="1">
      <alignment/>
      <protection/>
    </xf>
    <xf numFmtId="0" fontId="12" fillId="0" borderId="10" xfId="55" applyFont="1" applyBorder="1">
      <alignment/>
      <protection/>
    </xf>
    <xf numFmtId="0" fontId="12" fillId="0" borderId="0" xfId="55" applyFont="1" applyBorder="1">
      <alignment/>
      <protection/>
    </xf>
    <xf numFmtId="172" fontId="6" fillId="0" borderId="0" xfId="55" applyNumberFormat="1" applyFont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eometri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6275"/>
          <c:y val="-0.03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05375"/>
          <c:w val="0.964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P(Exactly x)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Sheet1!$B$7:$B$16</c:f>
              <c:numCache/>
            </c:numRef>
          </c:cat>
          <c:val>
            <c:numRef>
              <c:f>Sheet1!$C$7:$C$16</c:f>
              <c:numCache/>
            </c:numRef>
          </c:val>
        </c:ser>
        <c:gapWidth val="50"/>
        <c:axId val="14602834"/>
        <c:axId val="64316643"/>
      </c:bar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 val="autoZero"/>
        <c:auto val="0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152400</xdr:rowOff>
    </xdr:from>
    <xdr:to>
      <xdr:col>13</xdr:col>
      <xdr:colOff>38100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133725" y="847725"/>
        <a:ext cx="38862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zoomScalePageLayoutView="0" workbookViewId="0" topLeftCell="A1">
      <selection activeCell="Q24" sqref="Q24"/>
    </sheetView>
  </sheetViews>
  <sheetFormatPr defaultColWidth="9.140625" defaultRowHeight="12.75"/>
  <cols>
    <col min="1" max="1" width="2.00390625" style="2" customWidth="1"/>
    <col min="2" max="2" width="4.8515625" style="2" customWidth="1"/>
    <col min="3" max="3" width="12.00390625" style="2" customWidth="1"/>
    <col min="4" max="4" width="13.28125" style="2" customWidth="1"/>
    <col min="5" max="5" width="12.8515625" style="2" customWidth="1"/>
    <col min="6" max="6" width="2.421875" style="2" customWidth="1"/>
    <col min="7" max="9" width="9.140625" style="2" customWidth="1"/>
    <col min="10" max="10" width="11.8515625" style="2" customWidth="1"/>
    <col min="11" max="11" width="8.8515625" style="2" customWidth="1"/>
    <col min="12" max="12" width="9.140625" style="2" hidden="1" customWidth="1"/>
    <col min="13" max="16384" width="9.140625" style="2" customWidth="1"/>
  </cols>
  <sheetData>
    <row r="1" spans="1:9" ht="15.75">
      <c r="A1" s="1" t="s">
        <v>4</v>
      </c>
      <c r="G1" s="3"/>
      <c r="H1" s="3"/>
      <c r="I1" s="3"/>
    </row>
    <row r="2" ht="6.75" customHeight="1"/>
    <row r="3" spans="3:12" ht="15">
      <c r="C3" s="13" t="s">
        <v>3</v>
      </c>
      <c r="G3" s="14" t="s">
        <v>1</v>
      </c>
      <c r="H3" s="15" t="s">
        <v>2</v>
      </c>
      <c r="I3" s="16" t="s">
        <v>6</v>
      </c>
      <c r="L3" s="5" t="s">
        <v>5</v>
      </c>
    </row>
    <row r="4" spans="3:12" ht="12.75">
      <c r="C4" s="6">
        <v>0.6</v>
      </c>
      <c r="G4" s="7">
        <f>1/p</f>
        <v>1.6666666666666667</v>
      </c>
      <c r="H4" s="8">
        <f>q/p^2</f>
        <v>1.1111111111111112</v>
      </c>
      <c r="I4" s="7">
        <f>SQRT(H4)</f>
        <v>1.0540925533894598</v>
      </c>
      <c r="L4" s="9">
        <f>1-p</f>
        <v>0.4</v>
      </c>
    </row>
    <row r="5" ht="4.5" customHeight="1"/>
    <row r="6" spans="2:6" ht="12.75">
      <c r="B6" s="17" t="s">
        <v>0</v>
      </c>
      <c r="C6" s="18" t="s">
        <v>7</v>
      </c>
      <c r="D6" s="18" t="s">
        <v>8</v>
      </c>
      <c r="E6" s="19" t="s">
        <v>9</v>
      </c>
      <c r="F6" s="20"/>
    </row>
    <row r="7" spans="2:6" ht="12.75">
      <c r="B7" s="4">
        <v>1</v>
      </c>
      <c r="C7" s="10">
        <f>p</f>
        <v>0.6</v>
      </c>
      <c r="D7" s="10">
        <f>C7</f>
        <v>0.6</v>
      </c>
      <c r="E7" s="10">
        <f>1</f>
        <v>1</v>
      </c>
      <c r="F7" s="21"/>
    </row>
    <row r="8" spans="2:6" ht="12.75">
      <c r="B8" s="11">
        <v>2</v>
      </c>
      <c r="C8" s="12">
        <f aca="true" t="shared" si="0" ref="C8:C16">C7*q</f>
        <v>0.24</v>
      </c>
      <c r="D8" s="12">
        <f aca="true" t="shared" si="1" ref="D8:D16">C8+D7</f>
        <v>0.84</v>
      </c>
      <c r="E8" s="12">
        <f aca="true" t="shared" si="2" ref="E8:E16">1-D7</f>
        <v>0.4</v>
      </c>
      <c r="F8" s="22"/>
    </row>
    <row r="9" spans="2:6" ht="12.75">
      <c r="B9" s="11">
        <v>3</v>
      </c>
      <c r="C9" s="12">
        <f t="shared" si="0"/>
        <v>0.096</v>
      </c>
      <c r="D9" s="12">
        <f t="shared" si="1"/>
        <v>0.9359999999999999</v>
      </c>
      <c r="E9" s="12">
        <f t="shared" si="2"/>
        <v>0.16000000000000003</v>
      </c>
      <c r="F9" s="22"/>
    </row>
    <row r="10" spans="2:6" ht="12.75">
      <c r="B10" s="11">
        <v>4</v>
      </c>
      <c r="C10" s="12">
        <f t="shared" si="0"/>
        <v>0.038400000000000004</v>
      </c>
      <c r="D10" s="12">
        <f t="shared" si="1"/>
        <v>0.9743999999999999</v>
      </c>
      <c r="E10" s="12">
        <f t="shared" si="2"/>
        <v>0.06400000000000006</v>
      </c>
      <c r="F10" s="22"/>
    </row>
    <row r="11" spans="2:6" ht="12.75">
      <c r="B11" s="11">
        <v>5</v>
      </c>
      <c r="C11" s="12">
        <f t="shared" si="0"/>
        <v>0.015360000000000002</v>
      </c>
      <c r="D11" s="12">
        <f t="shared" si="1"/>
        <v>0.98976</v>
      </c>
      <c r="E11" s="12">
        <f t="shared" si="2"/>
        <v>0.025600000000000067</v>
      </c>
      <c r="F11" s="22"/>
    </row>
    <row r="12" spans="2:6" ht="12.75">
      <c r="B12" s="11">
        <v>6</v>
      </c>
      <c r="C12" s="12">
        <f t="shared" si="0"/>
        <v>0.006144000000000001</v>
      </c>
      <c r="D12" s="12">
        <f t="shared" si="1"/>
        <v>0.995904</v>
      </c>
      <c r="E12" s="12">
        <f t="shared" si="2"/>
        <v>0.010240000000000027</v>
      </c>
      <c r="F12" s="22"/>
    </row>
    <row r="13" spans="2:6" ht="12.75">
      <c r="B13" s="11">
        <v>7</v>
      </c>
      <c r="C13" s="12">
        <f t="shared" si="0"/>
        <v>0.0024576000000000008</v>
      </c>
      <c r="D13" s="12">
        <f t="shared" si="1"/>
        <v>0.9983616</v>
      </c>
      <c r="E13" s="12">
        <f t="shared" si="2"/>
        <v>0.0040959999999999885</v>
      </c>
      <c r="F13" s="22"/>
    </row>
    <row r="14" spans="2:6" ht="12.75">
      <c r="B14" s="11">
        <v>8</v>
      </c>
      <c r="C14" s="12">
        <f t="shared" si="0"/>
        <v>0.0009830400000000003</v>
      </c>
      <c r="D14" s="12">
        <f t="shared" si="1"/>
        <v>0.99934464</v>
      </c>
      <c r="E14" s="12">
        <f t="shared" si="2"/>
        <v>0.0016384000000000398</v>
      </c>
      <c r="F14" s="22"/>
    </row>
    <row r="15" spans="2:6" ht="12.75">
      <c r="B15" s="11">
        <v>9</v>
      </c>
      <c r="C15" s="12">
        <f t="shared" si="0"/>
        <v>0.00039321600000000016</v>
      </c>
      <c r="D15" s="12">
        <f t="shared" si="1"/>
        <v>0.999737856</v>
      </c>
      <c r="E15" s="12">
        <f t="shared" si="2"/>
        <v>0.0006553599999999937</v>
      </c>
      <c r="F15" s="22"/>
    </row>
    <row r="16" spans="2:6" ht="12.75">
      <c r="B16" s="11">
        <v>10</v>
      </c>
      <c r="C16" s="12">
        <f t="shared" si="0"/>
        <v>0.00015728640000000008</v>
      </c>
      <c r="D16" s="12">
        <f t="shared" si="1"/>
        <v>0.9998951424</v>
      </c>
      <c r="E16" s="12">
        <f t="shared" si="2"/>
        <v>0.0002621440000000197</v>
      </c>
      <c r="F16" s="22"/>
    </row>
    <row r="17" spans="2:6" ht="12.75">
      <c r="B17" s="11">
        <v>11</v>
      </c>
      <c r="C17" s="12">
        <f aca="true" t="shared" si="3" ref="C17:C27">C16*q</f>
        <v>6.291456000000004E-05</v>
      </c>
      <c r="D17" s="12">
        <f aca="true" t="shared" si="4" ref="D17:D27">C17+D16</f>
        <v>0.99995805696</v>
      </c>
      <c r="E17" s="12">
        <f aca="true" t="shared" si="5" ref="E17:E27">1-D16</f>
        <v>0.00010485760000000788</v>
      </c>
      <c r="F17" s="22"/>
    </row>
    <row r="18" spans="2:6" ht="12.75">
      <c r="B18" s="11">
        <v>12</v>
      </c>
      <c r="C18" s="12">
        <f t="shared" si="3"/>
        <v>2.5165824000000018E-05</v>
      </c>
      <c r="D18" s="12">
        <f t="shared" si="4"/>
        <v>0.999983222784</v>
      </c>
      <c r="E18" s="12">
        <f t="shared" si="5"/>
        <v>4.194304000004756E-05</v>
      </c>
      <c r="F18" s="22"/>
    </row>
    <row r="19" spans="2:6" ht="12.75">
      <c r="B19" s="11">
        <v>13</v>
      </c>
      <c r="C19" s="12">
        <f t="shared" si="3"/>
        <v>1.0066329600000008E-05</v>
      </c>
      <c r="D19" s="12">
        <f t="shared" si="4"/>
        <v>0.9999932891136</v>
      </c>
      <c r="E19" s="12">
        <f t="shared" si="5"/>
        <v>1.6777216000019024E-05</v>
      </c>
      <c r="F19" s="22"/>
    </row>
    <row r="20" spans="2:6" ht="12.75">
      <c r="B20" s="11">
        <v>14</v>
      </c>
      <c r="C20" s="12">
        <f t="shared" si="3"/>
        <v>4.026531840000003E-06</v>
      </c>
      <c r="D20" s="12">
        <f t="shared" si="4"/>
        <v>0.9999973156454399</v>
      </c>
      <c r="E20" s="12">
        <f t="shared" si="5"/>
        <v>6.710886400029814E-06</v>
      </c>
      <c r="F20" s="22"/>
    </row>
    <row r="21" spans="2:6" ht="12.75">
      <c r="B21" s="11">
        <v>15</v>
      </c>
      <c r="C21" s="12">
        <f t="shared" si="3"/>
        <v>1.6106127360000014E-06</v>
      </c>
      <c r="D21" s="12">
        <f t="shared" si="4"/>
        <v>0.9999989262581759</v>
      </c>
      <c r="E21" s="12">
        <f t="shared" si="5"/>
        <v>2.684354560078539E-06</v>
      </c>
      <c r="F21" s="22"/>
    </row>
    <row r="22" spans="2:6" ht="12.75">
      <c r="B22" s="11">
        <v>16</v>
      </c>
      <c r="C22" s="12">
        <f t="shared" si="3"/>
        <v>6.442450944000006E-07</v>
      </c>
      <c r="D22" s="12">
        <f t="shared" si="4"/>
        <v>0.9999995705032703</v>
      </c>
      <c r="E22" s="12">
        <f t="shared" si="5"/>
        <v>1.0737418241202334E-06</v>
      </c>
      <c r="F22" s="22"/>
    </row>
    <row r="23" spans="2:6" ht="12.75">
      <c r="B23" s="11">
        <v>17</v>
      </c>
      <c r="C23" s="12">
        <f t="shared" si="3"/>
        <v>2.5769803776000027E-07</v>
      </c>
      <c r="D23" s="12">
        <f t="shared" si="4"/>
        <v>0.9999998282013081</v>
      </c>
      <c r="E23" s="12">
        <f t="shared" si="5"/>
        <v>4.294967297369112E-07</v>
      </c>
      <c r="F23" s="22"/>
    </row>
    <row r="24" spans="2:6" ht="12.75">
      <c r="B24" s="11">
        <v>18</v>
      </c>
      <c r="C24" s="12">
        <f t="shared" si="3"/>
        <v>1.0307921510400011E-07</v>
      </c>
      <c r="D24" s="12">
        <f t="shared" si="4"/>
        <v>0.9999999312805231</v>
      </c>
      <c r="E24" s="12">
        <f t="shared" si="5"/>
        <v>1.717986919391734E-07</v>
      </c>
      <c r="F24" s="22"/>
    </row>
    <row r="25" spans="2:6" ht="12.75">
      <c r="B25" s="11">
        <v>19</v>
      </c>
      <c r="C25" s="12">
        <f t="shared" si="3"/>
        <v>4.1231686041600045E-08</v>
      </c>
      <c r="D25" s="12">
        <f t="shared" si="4"/>
        <v>0.9999999725122092</v>
      </c>
      <c r="E25" s="12">
        <f t="shared" si="5"/>
        <v>6.871947688669167E-08</v>
      </c>
      <c r="F25" s="22"/>
    </row>
    <row r="26" spans="2:6" ht="12.75">
      <c r="B26" s="11">
        <v>20</v>
      </c>
      <c r="C26" s="12">
        <f t="shared" si="3"/>
        <v>1.6492674416640018E-08</v>
      </c>
      <c r="D26" s="12">
        <f t="shared" si="4"/>
        <v>0.9999999890048836</v>
      </c>
      <c r="E26" s="12">
        <f t="shared" si="5"/>
        <v>2.7487790821290048E-08</v>
      </c>
      <c r="F26" s="22"/>
    </row>
    <row r="27" spans="2:6" ht="12.75">
      <c r="B27" s="11">
        <v>21</v>
      </c>
      <c r="C27" s="12">
        <f t="shared" si="3"/>
        <v>6.597069766656007E-09</v>
      </c>
      <c r="D27" s="12">
        <f t="shared" si="4"/>
        <v>0.9999999956019534</v>
      </c>
      <c r="E27" s="12">
        <f t="shared" si="5"/>
        <v>1.099511637292494E-08</v>
      </c>
      <c r="F27" s="22"/>
    </row>
    <row r="28" spans="2:6" ht="12.75">
      <c r="B28" s="11">
        <v>22</v>
      </c>
      <c r="C28" s="12">
        <f aca="true" t="shared" si="6" ref="C28:C36">C27*q</f>
        <v>2.6388279066624032E-09</v>
      </c>
      <c r="D28" s="12">
        <f aca="true" t="shared" si="7" ref="D28:D36">C28+D27</f>
        <v>0.9999999982407813</v>
      </c>
      <c r="E28" s="12">
        <f aca="true" t="shared" si="8" ref="E28:E36">1-D27</f>
        <v>4.398046593578897E-09</v>
      </c>
      <c r="F28" s="22"/>
    </row>
    <row r="29" spans="2:6" ht="12.75">
      <c r="B29" s="11">
        <v>23</v>
      </c>
      <c r="C29" s="12">
        <f t="shared" si="6"/>
        <v>1.0555311626649613E-09</v>
      </c>
      <c r="D29" s="12">
        <f t="shared" si="7"/>
        <v>0.9999999992963126</v>
      </c>
      <c r="E29" s="12">
        <f t="shared" si="8"/>
        <v>1.7592186596360193E-09</v>
      </c>
      <c r="F29" s="22"/>
    </row>
    <row r="30" spans="2:6" ht="12.75">
      <c r="B30" s="11">
        <v>24</v>
      </c>
      <c r="C30" s="12">
        <f t="shared" si="6"/>
        <v>4.222124650659845E-10</v>
      </c>
      <c r="D30" s="12">
        <f t="shared" si="7"/>
        <v>0.999999999718525</v>
      </c>
      <c r="E30" s="12">
        <f t="shared" si="8"/>
        <v>7.036874416499472E-10</v>
      </c>
      <c r="F30" s="22"/>
    </row>
    <row r="31" spans="2:6" ht="12.75">
      <c r="B31" s="11">
        <v>25</v>
      </c>
      <c r="C31" s="12">
        <f t="shared" si="6"/>
        <v>1.6888498602639382E-10</v>
      </c>
      <c r="D31" s="12">
        <f t="shared" si="7"/>
        <v>0.9999999998874101</v>
      </c>
      <c r="E31" s="12">
        <f t="shared" si="8"/>
        <v>2.814749544555184E-10</v>
      </c>
      <c r="F31" s="22"/>
    </row>
    <row r="32" spans="2:6" ht="12.75">
      <c r="B32" s="11">
        <v>26</v>
      </c>
      <c r="C32" s="12">
        <f t="shared" si="6"/>
        <v>6.755399441055753E-11</v>
      </c>
      <c r="D32" s="12">
        <f t="shared" si="7"/>
        <v>0.999999999954964</v>
      </c>
      <c r="E32" s="12">
        <f t="shared" si="8"/>
        <v>1.1258993737328638E-10</v>
      </c>
      <c r="F32" s="22"/>
    </row>
    <row r="33" spans="2:6" ht="12.75">
      <c r="B33" s="11">
        <v>27</v>
      </c>
      <c r="C33" s="12">
        <f t="shared" si="6"/>
        <v>2.7021597764223016E-11</v>
      </c>
      <c r="D33" s="12">
        <f t="shared" si="7"/>
        <v>0.9999999999819856</v>
      </c>
      <c r="E33" s="12">
        <f t="shared" si="8"/>
        <v>4.503597494931455E-11</v>
      </c>
      <c r="F33" s="22"/>
    </row>
    <row r="34" spans="2:6" ht="12.75">
      <c r="B34" s="11">
        <v>28</v>
      </c>
      <c r="C34" s="12">
        <f t="shared" si="6"/>
        <v>1.0808639105689207E-11</v>
      </c>
      <c r="D34" s="12">
        <f t="shared" si="7"/>
        <v>0.9999999999927943</v>
      </c>
      <c r="E34" s="12">
        <f t="shared" si="8"/>
        <v>1.8014367775265328E-11</v>
      </c>
      <c r="F34" s="22"/>
    </row>
    <row r="35" spans="2:6" ht="12.75">
      <c r="B35" s="11">
        <v>29</v>
      </c>
      <c r="C35" s="12">
        <f t="shared" si="6"/>
        <v>4.323455642275683E-12</v>
      </c>
      <c r="D35" s="12">
        <f t="shared" si="7"/>
        <v>0.9999999999971178</v>
      </c>
      <c r="E35" s="12">
        <f t="shared" si="8"/>
        <v>7.2056804967246535E-12</v>
      </c>
      <c r="F35" s="22"/>
    </row>
    <row r="36" spans="2:6" ht="12.75">
      <c r="B36" s="11">
        <v>30</v>
      </c>
      <c r="C36" s="12">
        <f t="shared" si="6"/>
        <v>1.7293822569102732E-12</v>
      </c>
      <c r="D36" s="12">
        <f t="shared" si="7"/>
        <v>0.9999999999988471</v>
      </c>
      <c r="E36" s="12">
        <f t="shared" si="8"/>
        <v>2.882249994229369E-12</v>
      </c>
      <c r="F36" s="22"/>
    </row>
    <row r="37" spans="2:5" ht="12.75">
      <c r="B37" s="11">
        <v>31</v>
      </c>
      <c r="C37" s="12">
        <f aca="true" t="shared" si="9" ref="C37:C100">C36*q</f>
        <v>6.917529027641094E-13</v>
      </c>
      <c r="D37" s="12">
        <f aca="true" t="shared" si="10" ref="D37:D100">C37+D36</f>
        <v>0.9999999999995389</v>
      </c>
      <c r="E37" s="12">
        <f aca="true" t="shared" si="11" ref="E37:E100">1-D36</f>
        <v>1.1528555887707626E-12</v>
      </c>
    </row>
    <row r="38" spans="2:5" ht="12.75">
      <c r="B38" s="11">
        <v>32</v>
      </c>
      <c r="C38" s="12">
        <f t="shared" si="9"/>
        <v>2.767011611056438E-13</v>
      </c>
      <c r="D38" s="12">
        <f t="shared" si="10"/>
        <v>0.9999999999998156</v>
      </c>
      <c r="E38" s="12">
        <f t="shared" si="11"/>
        <v>4.610756221268275E-13</v>
      </c>
    </row>
    <row r="39" spans="2:5" ht="12.75">
      <c r="B39" s="11">
        <v>33</v>
      </c>
      <c r="C39" s="12">
        <f t="shared" si="9"/>
        <v>1.1068046444225752E-13</v>
      </c>
      <c r="D39" s="12">
        <f t="shared" si="10"/>
        <v>0.9999999999999263</v>
      </c>
      <c r="E39" s="12">
        <f t="shared" si="11"/>
        <v>1.844080443902385E-13</v>
      </c>
    </row>
    <row r="40" spans="2:5" ht="12.75">
      <c r="B40" s="11">
        <v>34</v>
      </c>
      <c r="C40" s="12">
        <f t="shared" si="9"/>
        <v>4.427218577690301E-14</v>
      </c>
      <c r="D40" s="12">
        <f t="shared" si="10"/>
        <v>0.9999999999999706</v>
      </c>
      <c r="E40" s="12">
        <f t="shared" si="11"/>
        <v>7.37188088351104E-14</v>
      </c>
    </row>
    <row r="41" spans="2:5" ht="12.75">
      <c r="B41" s="11">
        <v>35</v>
      </c>
      <c r="C41" s="12">
        <f t="shared" si="9"/>
        <v>1.7708874310761207E-14</v>
      </c>
      <c r="D41" s="12">
        <f t="shared" si="10"/>
        <v>0.9999999999999883</v>
      </c>
      <c r="E41" s="12">
        <f t="shared" si="11"/>
        <v>2.942091015256665E-14</v>
      </c>
    </row>
    <row r="42" spans="2:5" ht="12.75">
      <c r="B42" s="11">
        <v>36</v>
      </c>
      <c r="C42" s="12">
        <f t="shared" si="9"/>
        <v>7.083549724304483E-15</v>
      </c>
      <c r="D42" s="12">
        <f t="shared" si="10"/>
        <v>0.9999999999999954</v>
      </c>
      <c r="E42" s="12">
        <f t="shared" si="11"/>
        <v>1.1657341758564144E-14</v>
      </c>
    </row>
    <row r="43" spans="2:5" ht="12.75">
      <c r="B43" s="11">
        <v>37</v>
      </c>
      <c r="C43" s="12">
        <f t="shared" si="9"/>
        <v>2.8334198897217934E-15</v>
      </c>
      <c r="D43" s="12">
        <f t="shared" si="10"/>
        <v>0.9999999999999983</v>
      </c>
      <c r="E43" s="12">
        <f t="shared" si="11"/>
        <v>4.551914400963142E-15</v>
      </c>
    </row>
    <row r="44" spans="2:5" ht="12.75">
      <c r="B44" s="11">
        <v>38</v>
      </c>
      <c r="C44" s="12">
        <f t="shared" si="9"/>
        <v>1.1333679558887174E-15</v>
      </c>
      <c r="D44" s="12">
        <f t="shared" si="10"/>
        <v>0.9999999999999994</v>
      </c>
      <c r="E44" s="12">
        <f t="shared" si="11"/>
        <v>0</v>
      </c>
    </row>
    <row r="45" spans="2:5" ht="12.75">
      <c r="B45" s="11">
        <v>39</v>
      </c>
      <c r="C45" s="12">
        <f t="shared" si="9"/>
        <v>4.53347182355487E-16</v>
      </c>
      <c r="D45" s="12">
        <f t="shared" si="10"/>
        <v>0.9999999999999999</v>
      </c>
      <c r="E45" s="12">
        <f t="shared" si="11"/>
        <v>0</v>
      </c>
    </row>
    <row r="46" spans="2:5" ht="12.75">
      <c r="B46" s="11">
        <v>40</v>
      </c>
      <c r="C46" s="12">
        <f t="shared" si="9"/>
        <v>1.813388729421948E-16</v>
      </c>
      <c r="D46" s="12">
        <f t="shared" si="10"/>
        <v>1</v>
      </c>
      <c r="E46" s="12">
        <f t="shared" si="11"/>
        <v>0</v>
      </c>
    </row>
    <row r="47" spans="2:5" ht="12.75">
      <c r="B47" s="11">
        <v>41</v>
      </c>
      <c r="C47" s="12">
        <f t="shared" si="9"/>
        <v>7.253554917687793E-17</v>
      </c>
      <c r="D47" s="12">
        <f t="shared" si="10"/>
        <v>1</v>
      </c>
      <c r="E47" s="12">
        <f t="shared" si="11"/>
        <v>0</v>
      </c>
    </row>
    <row r="48" spans="2:5" ht="12.75">
      <c r="B48" s="11">
        <v>42</v>
      </c>
      <c r="C48" s="12">
        <f t="shared" si="9"/>
        <v>2.9014219670751177E-17</v>
      </c>
      <c r="D48" s="12">
        <f t="shared" si="10"/>
        <v>1</v>
      </c>
      <c r="E48" s="12">
        <f t="shared" si="11"/>
        <v>0</v>
      </c>
    </row>
    <row r="49" spans="2:5" ht="12.75">
      <c r="B49" s="11">
        <v>43</v>
      </c>
      <c r="C49" s="12">
        <f t="shared" si="9"/>
        <v>1.1605687868300471E-17</v>
      </c>
      <c r="D49" s="12">
        <f t="shared" si="10"/>
        <v>1</v>
      </c>
      <c r="E49" s="12">
        <f t="shared" si="11"/>
        <v>0</v>
      </c>
    </row>
    <row r="50" spans="2:5" ht="12.75">
      <c r="B50" s="11">
        <v>44</v>
      </c>
      <c r="C50" s="12">
        <f t="shared" si="9"/>
        <v>4.642275147320189E-18</v>
      </c>
      <c r="D50" s="12">
        <f t="shared" si="10"/>
        <v>1</v>
      </c>
      <c r="E50" s="12">
        <f t="shared" si="11"/>
        <v>0</v>
      </c>
    </row>
    <row r="51" spans="2:5" ht="12.75">
      <c r="B51" s="11">
        <v>45</v>
      </c>
      <c r="C51" s="12">
        <f t="shared" si="9"/>
        <v>1.8569100589280755E-18</v>
      </c>
      <c r="D51" s="12">
        <f t="shared" si="10"/>
        <v>1</v>
      </c>
      <c r="E51" s="12">
        <f t="shared" si="11"/>
        <v>0</v>
      </c>
    </row>
    <row r="52" spans="2:5" ht="12.75">
      <c r="B52" s="11">
        <v>46</v>
      </c>
      <c r="C52" s="12">
        <f t="shared" si="9"/>
        <v>7.427640235712303E-19</v>
      </c>
      <c r="D52" s="12">
        <f t="shared" si="10"/>
        <v>1</v>
      </c>
      <c r="E52" s="12">
        <f t="shared" si="11"/>
        <v>0</v>
      </c>
    </row>
    <row r="53" spans="2:5" ht="12.75">
      <c r="B53" s="11">
        <v>47</v>
      </c>
      <c r="C53" s="12">
        <f t="shared" si="9"/>
        <v>2.971056094284921E-19</v>
      </c>
      <c r="D53" s="12">
        <f t="shared" si="10"/>
        <v>1</v>
      </c>
      <c r="E53" s="12">
        <f t="shared" si="11"/>
        <v>0</v>
      </c>
    </row>
    <row r="54" spans="2:5" ht="12.75">
      <c r="B54" s="11">
        <v>48</v>
      </c>
      <c r="C54" s="12">
        <f t="shared" si="9"/>
        <v>1.1884224377139684E-19</v>
      </c>
      <c r="D54" s="12">
        <f t="shared" si="10"/>
        <v>1</v>
      </c>
      <c r="E54" s="12">
        <f t="shared" si="11"/>
        <v>0</v>
      </c>
    </row>
    <row r="55" spans="2:5" ht="12.75">
      <c r="B55" s="11">
        <v>49</v>
      </c>
      <c r="C55" s="12">
        <f t="shared" si="9"/>
        <v>4.753689750855874E-20</v>
      </c>
      <c r="D55" s="12">
        <f t="shared" si="10"/>
        <v>1</v>
      </c>
      <c r="E55" s="12">
        <f t="shared" si="11"/>
        <v>0</v>
      </c>
    </row>
    <row r="56" spans="2:5" ht="12.75">
      <c r="B56" s="11">
        <v>50</v>
      </c>
      <c r="C56" s="12">
        <f t="shared" si="9"/>
        <v>1.9014759003423498E-20</v>
      </c>
      <c r="D56" s="12">
        <f t="shared" si="10"/>
        <v>1</v>
      </c>
      <c r="E56" s="12">
        <f t="shared" si="11"/>
        <v>0</v>
      </c>
    </row>
    <row r="57" spans="2:5" ht="12.75">
      <c r="B57" s="11">
        <v>51</v>
      </c>
      <c r="C57" s="12">
        <f t="shared" si="9"/>
        <v>7.605903601369399E-21</v>
      </c>
      <c r="D57" s="12">
        <f t="shared" si="10"/>
        <v>1</v>
      </c>
      <c r="E57" s="12">
        <f t="shared" si="11"/>
        <v>0</v>
      </c>
    </row>
    <row r="58" spans="2:5" ht="12.75">
      <c r="B58" s="11">
        <v>52</v>
      </c>
      <c r="C58" s="12">
        <f t="shared" si="9"/>
        <v>3.0423614405477596E-21</v>
      </c>
      <c r="D58" s="12">
        <f t="shared" si="10"/>
        <v>1</v>
      </c>
      <c r="E58" s="12">
        <f t="shared" si="11"/>
        <v>0</v>
      </c>
    </row>
    <row r="59" spans="2:5" ht="12.75">
      <c r="B59" s="11">
        <v>53</v>
      </c>
      <c r="C59" s="12">
        <f t="shared" si="9"/>
        <v>1.2169445762191039E-21</v>
      </c>
      <c r="D59" s="12">
        <f t="shared" si="10"/>
        <v>1</v>
      </c>
      <c r="E59" s="12">
        <f t="shared" si="11"/>
        <v>0</v>
      </c>
    </row>
    <row r="60" spans="2:5" ht="12.75">
      <c r="B60" s="11">
        <v>54</v>
      </c>
      <c r="C60" s="12">
        <f t="shared" si="9"/>
        <v>4.867778304876416E-22</v>
      </c>
      <c r="D60" s="12">
        <f t="shared" si="10"/>
        <v>1</v>
      </c>
      <c r="E60" s="12">
        <f t="shared" si="11"/>
        <v>0</v>
      </c>
    </row>
    <row r="61" spans="2:5" ht="12.75">
      <c r="B61" s="11">
        <v>55</v>
      </c>
      <c r="C61" s="12">
        <f t="shared" si="9"/>
        <v>1.9471113219505666E-22</v>
      </c>
      <c r="D61" s="12">
        <f t="shared" si="10"/>
        <v>1</v>
      </c>
      <c r="E61" s="12">
        <f t="shared" si="11"/>
        <v>0</v>
      </c>
    </row>
    <row r="62" spans="2:5" ht="12.75">
      <c r="B62" s="11">
        <v>56</v>
      </c>
      <c r="C62" s="12">
        <f t="shared" si="9"/>
        <v>7.788445287802267E-23</v>
      </c>
      <c r="D62" s="12">
        <f t="shared" si="10"/>
        <v>1</v>
      </c>
      <c r="E62" s="12">
        <f t="shared" si="11"/>
        <v>0</v>
      </c>
    </row>
    <row r="63" spans="2:5" ht="12.75">
      <c r="B63" s="11">
        <v>57</v>
      </c>
      <c r="C63" s="12">
        <f t="shared" si="9"/>
        <v>3.115378115120907E-23</v>
      </c>
      <c r="D63" s="12">
        <f t="shared" si="10"/>
        <v>1</v>
      </c>
      <c r="E63" s="12">
        <f t="shared" si="11"/>
        <v>0</v>
      </c>
    </row>
    <row r="64" spans="2:5" ht="12.75">
      <c r="B64" s="11">
        <v>58</v>
      </c>
      <c r="C64" s="12">
        <f t="shared" si="9"/>
        <v>1.2461512460483629E-23</v>
      </c>
      <c r="D64" s="12">
        <f t="shared" si="10"/>
        <v>1</v>
      </c>
      <c r="E64" s="12">
        <f t="shared" si="11"/>
        <v>0</v>
      </c>
    </row>
    <row r="65" spans="2:5" ht="12.75">
      <c r="B65" s="11">
        <v>59</v>
      </c>
      <c r="C65" s="12">
        <f t="shared" si="9"/>
        <v>4.984604984193452E-24</v>
      </c>
      <c r="D65" s="12">
        <f t="shared" si="10"/>
        <v>1</v>
      </c>
      <c r="E65" s="12">
        <f t="shared" si="11"/>
        <v>0</v>
      </c>
    </row>
    <row r="66" spans="2:5" ht="12.75">
      <c r="B66" s="11">
        <v>60</v>
      </c>
      <c r="C66" s="12">
        <f t="shared" si="9"/>
        <v>1.993841993677381E-24</v>
      </c>
      <c r="D66" s="12">
        <f t="shared" si="10"/>
        <v>1</v>
      </c>
      <c r="E66" s="12">
        <f t="shared" si="11"/>
        <v>0</v>
      </c>
    </row>
    <row r="67" spans="2:5" ht="12.75">
      <c r="B67" s="11">
        <v>61</v>
      </c>
      <c r="C67" s="12">
        <f t="shared" si="9"/>
        <v>7.975367974709524E-25</v>
      </c>
      <c r="D67" s="12">
        <f t="shared" si="10"/>
        <v>1</v>
      </c>
      <c r="E67" s="12">
        <f t="shared" si="11"/>
        <v>0</v>
      </c>
    </row>
    <row r="68" spans="2:5" ht="12.75">
      <c r="B68" s="11">
        <v>62</v>
      </c>
      <c r="C68" s="12">
        <f t="shared" si="9"/>
        <v>3.1901471898838097E-25</v>
      </c>
      <c r="D68" s="12">
        <f t="shared" si="10"/>
        <v>1</v>
      </c>
      <c r="E68" s="12">
        <f t="shared" si="11"/>
        <v>0</v>
      </c>
    </row>
    <row r="69" spans="2:5" ht="12.75">
      <c r="B69" s="11">
        <v>63</v>
      </c>
      <c r="C69" s="12">
        <f t="shared" si="9"/>
        <v>1.276058875953524E-25</v>
      </c>
      <c r="D69" s="12">
        <f t="shared" si="10"/>
        <v>1</v>
      </c>
      <c r="E69" s="12">
        <f t="shared" si="11"/>
        <v>0</v>
      </c>
    </row>
    <row r="70" spans="2:5" ht="12.75">
      <c r="B70" s="11">
        <v>64</v>
      </c>
      <c r="C70" s="12">
        <f t="shared" si="9"/>
        <v>5.104235503814096E-26</v>
      </c>
      <c r="D70" s="12">
        <f t="shared" si="10"/>
        <v>1</v>
      </c>
      <c r="E70" s="12">
        <f t="shared" si="11"/>
        <v>0</v>
      </c>
    </row>
    <row r="71" spans="2:5" ht="12.75">
      <c r="B71" s="11">
        <v>65</v>
      </c>
      <c r="C71" s="12">
        <f t="shared" si="9"/>
        <v>2.0416942015256385E-26</v>
      </c>
      <c r="D71" s="12">
        <f t="shared" si="10"/>
        <v>1</v>
      </c>
      <c r="E71" s="12">
        <f t="shared" si="11"/>
        <v>0</v>
      </c>
    </row>
    <row r="72" spans="2:5" ht="12.75">
      <c r="B72" s="11">
        <v>66</v>
      </c>
      <c r="C72" s="12">
        <f t="shared" si="9"/>
        <v>8.166776806102555E-27</v>
      </c>
      <c r="D72" s="12">
        <f t="shared" si="10"/>
        <v>1</v>
      </c>
      <c r="E72" s="12">
        <f t="shared" si="11"/>
        <v>0</v>
      </c>
    </row>
    <row r="73" spans="2:5" ht="12.75">
      <c r="B73" s="11">
        <v>67</v>
      </c>
      <c r="C73" s="12">
        <f t="shared" si="9"/>
        <v>3.2667107224410225E-27</v>
      </c>
      <c r="D73" s="12">
        <f t="shared" si="10"/>
        <v>1</v>
      </c>
      <c r="E73" s="12">
        <f t="shared" si="11"/>
        <v>0</v>
      </c>
    </row>
    <row r="74" spans="2:5" ht="12.75">
      <c r="B74" s="11">
        <v>68</v>
      </c>
      <c r="C74" s="12">
        <f t="shared" si="9"/>
        <v>1.306684288976409E-27</v>
      </c>
      <c r="D74" s="12">
        <f t="shared" si="10"/>
        <v>1</v>
      </c>
      <c r="E74" s="12">
        <f t="shared" si="11"/>
        <v>0</v>
      </c>
    </row>
    <row r="75" spans="2:5" ht="12.75">
      <c r="B75" s="11">
        <v>69</v>
      </c>
      <c r="C75" s="12">
        <f t="shared" si="9"/>
        <v>5.226737155905637E-28</v>
      </c>
      <c r="D75" s="12">
        <f t="shared" si="10"/>
        <v>1</v>
      </c>
      <c r="E75" s="12">
        <f t="shared" si="11"/>
        <v>0</v>
      </c>
    </row>
    <row r="76" spans="2:5" ht="12.75">
      <c r="B76" s="11">
        <v>70</v>
      </c>
      <c r="C76" s="12">
        <f t="shared" si="9"/>
        <v>2.090694862362255E-28</v>
      </c>
      <c r="D76" s="12">
        <f t="shared" si="10"/>
        <v>1</v>
      </c>
      <c r="E76" s="12">
        <f t="shared" si="11"/>
        <v>0</v>
      </c>
    </row>
    <row r="77" spans="2:5" ht="12.75">
      <c r="B77" s="11">
        <v>71</v>
      </c>
      <c r="C77" s="12">
        <f t="shared" si="9"/>
        <v>8.36277944944902E-29</v>
      </c>
      <c r="D77" s="12">
        <f t="shared" si="10"/>
        <v>1</v>
      </c>
      <c r="E77" s="12">
        <f t="shared" si="11"/>
        <v>0</v>
      </c>
    </row>
    <row r="78" spans="2:5" ht="12.75">
      <c r="B78" s="11">
        <v>72</v>
      </c>
      <c r="C78" s="12">
        <f t="shared" si="9"/>
        <v>3.345111779779608E-29</v>
      </c>
      <c r="D78" s="12">
        <f t="shared" si="10"/>
        <v>1</v>
      </c>
      <c r="E78" s="12">
        <f t="shared" si="11"/>
        <v>0</v>
      </c>
    </row>
    <row r="79" spans="2:5" ht="12.75">
      <c r="B79" s="11">
        <v>73</v>
      </c>
      <c r="C79" s="12">
        <f t="shared" si="9"/>
        <v>1.3380447119118433E-29</v>
      </c>
      <c r="D79" s="12">
        <f t="shared" si="10"/>
        <v>1</v>
      </c>
      <c r="E79" s="12">
        <f t="shared" si="11"/>
        <v>0</v>
      </c>
    </row>
    <row r="80" spans="2:5" ht="12.75">
      <c r="B80" s="11">
        <v>74</v>
      </c>
      <c r="C80" s="12">
        <f t="shared" si="9"/>
        <v>5.3521788476473735E-30</v>
      </c>
      <c r="D80" s="12">
        <f t="shared" si="10"/>
        <v>1</v>
      </c>
      <c r="E80" s="12">
        <f t="shared" si="11"/>
        <v>0</v>
      </c>
    </row>
    <row r="81" spans="2:5" ht="12.75">
      <c r="B81" s="11">
        <v>75</v>
      </c>
      <c r="C81" s="12">
        <f t="shared" si="9"/>
        <v>2.1408715390589495E-30</v>
      </c>
      <c r="D81" s="12">
        <f t="shared" si="10"/>
        <v>1</v>
      </c>
      <c r="E81" s="12">
        <f t="shared" si="11"/>
        <v>0</v>
      </c>
    </row>
    <row r="82" spans="2:5" ht="12.75">
      <c r="B82" s="11">
        <v>76</v>
      </c>
      <c r="C82" s="12">
        <f t="shared" si="9"/>
        <v>8.563486156235799E-31</v>
      </c>
      <c r="D82" s="12">
        <f t="shared" si="10"/>
        <v>1</v>
      </c>
      <c r="E82" s="12">
        <f t="shared" si="11"/>
        <v>0</v>
      </c>
    </row>
    <row r="83" spans="2:5" ht="12.75">
      <c r="B83" s="11">
        <v>77</v>
      </c>
      <c r="C83" s="12">
        <f t="shared" si="9"/>
        <v>3.4253944624943197E-31</v>
      </c>
      <c r="D83" s="12">
        <f t="shared" si="10"/>
        <v>1</v>
      </c>
      <c r="E83" s="12">
        <f t="shared" si="11"/>
        <v>0</v>
      </c>
    </row>
    <row r="84" spans="2:5" ht="12.75">
      <c r="B84" s="11">
        <v>78</v>
      </c>
      <c r="C84" s="12">
        <f t="shared" si="9"/>
        <v>1.370157784997728E-31</v>
      </c>
      <c r="D84" s="12">
        <f t="shared" si="10"/>
        <v>1</v>
      </c>
      <c r="E84" s="12">
        <f t="shared" si="11"/>
        <v>0</v>
      </c>
    </row>
    <row r="85" spans="2:5" ht="12.75">
      <c r="B85" s="11">
        <v>79</v>
      </c>
      <c r="C85" s="12">
        <f t="shared" si="9"/>
        <v>5.480631139990912E-32</v>
      </c>
      <c r="D85" s="12">
        <f t="shared" si="10"/>
        <v>1</v>
      </c>
      <c r="E85" s="12">
        <f t="shared" si="11"/>
        <v>0</v>
      </c>
    </row>
    <row r="86" spans="2:5" ht="12.75">
      <c r="B86" s="11">
        <v>80</v>
      </c>
      <c r="C86" s="12">
        <f t="shared" si="9"/>
        <v>2.192252455996365E-32</v>
      </c>
      <c r="D86" s="12">
        <f t="shared" si="10"/>
        <v>1</v>
      </c>
      <c r="E86" s="12">
        <f t="shared" si="11"/>
        <v>0</v>
      </c>
    </row>
    <row r="87" spans="2:5" ht="12.75">
      <c r="B87" s="11">
        <v>81</v>
      </c>
      <c r="C87" s="12">
        <f t="shared" si="9"/>
        <v>8.769009823985461E-33</v>
      </c>
      <c r="D87" s="12">
        <f t="shared" si="10"/>
        <v>1</v>
      </c>
      <c r="E87" s="12">
        <f t="shared" si="11"/>
        <v>0</v>
      </c>
    </row>
    <row r="88" spans="2:5" ht="12.75">
      <c r="B88" s="11">
        <v>82</v>
      </c>
      <c r="C88" s="12">
        <f t="shared" si="9"/>
        <v>3.507603929594185E-33</v>
      </c>
      <c r="D88" s="12">
        <f t="shared" si="10"/>
        <v>1</v>
      </c>
      <c r="E88" s="12">
        <f t="shared" si="11"/>
        <v>0</v>
      </c>
    </row>
    <row r="89" spans="2:5" ht="12.75">
      <c r="B89" s="11">
        <v>83</v>
      </c>
      <c r="C89" s="12">
        <f t="shared" si="9"/>
        <v>1.4030415718376739E-33</v>
      </c>
      <c r="D89" s="12">
        <f t="shared" si="10"/>
        <v>1</v>
      </c>
      <c r="E89" s="12">
        <f t="shared" si="11"/>
        <v>0</v>
      </c>
    </row>
    <row r="90" spans="2:5" ht="12.75">
      <c r="B90" s="11">
        <v>84</v>
      </c>
      <c r="C90" s="12">
        <f t="shared" si="9"/>
        <v>5.612166287350696E-34</v>
      </c>
      <c r="D90" s="12">
        <f t="shared" si="10"/>
        <v>1</v>
      </c>
      <c r="E90" s="12">
        <f t="shared" si="11"/>
        <v>0</v>
      </c>
    </row>
    <row r="91" spans="2:5" ht="12.75">
      <c r="B91" s="11">
        <v>85</v>
      </c>
      <c r="C91" s="12">
        <f t="shared" si="9"/>
        <v>2.244866514940278E-34</v>
      </c>
      <c r="D91" s="12">
        <f t="shared" si="10"/>
        <v>1</v>
      </c>
      <c r="E91" s="12">
        <f t="shared" si="11"/>
        <v>0</v>
      </c>
    </row>
    <row r="92" spans="2:5" ht="12.75">
      <c r="B92" s="11">
        <v>86</v>
      </c>
      <c r="C92" s="12">
        <f t="shared" si="9"/>
        <v>8.979466059761113E-35</v>
      </c>
      <c r="D92" s="12">
        <f t="shared" si="10"/>
        <v>1</v>
      </c>
      <c r="E92" s="12">
        <f t="shared" si="11"/>
        <v>0</v>
      </c>
    </row>
    <row r="93" spans="2:5" ht="12.75">
      <c r="B93" s="11">
        <v>87</v>
      </c>
      <c r="C93" s="12">
        <f t="shared" si="9"/>
        <v>3.5917864239044454E-35</v>
      </c>
      <c r="D93" s="12">
        <f t="shared" si="10"/>
        <v>1</v>
      </c>
      <c r="E93" s="12">
        <f t="shared" si="11"/>
        <v>0</v>
      </c>
    </row>
    <row r="94" spans="2:5" ht="12.75">
      <c r="B94" s="11">
        <v>88</v>
      </c>
      <c r="C94" s="12">
        <f t="shared" si="9"/>
        <v>1.4367145695617783E-35</v>
      </c>
      <c r="D94" s="12">
        <f t="shared" si="10"/>
        <v>1</v>
      </c>
      <c r="E94" s="12">
        <f t="shared" si="11"/>
        <v>0</v>
      </c>
    </row>
    <row r="95" spans="2:5" ht="12.75">
      <c r="B95" s="11">
        <v>89</v>
      </c>
      <c r="C95" s="12">
        <f t="shared" si="9"/>
        <v>5.746858278247113E-36</v>
      </c>
      <c r="D95" s="12">
        <f t="shared" si="10"/>
        <v>1</v>
      </c>
      <c r="E95" s="12">
        <f t="shared" si="11"/>
        <v>0</v>
      </c>
    </row>
    <row r="96" spans="2:5" ht="12.75">
      <c r="B96" s="11">
        <v>90</v>
      </c>
      <c r="C96" s="12">
        <f t="shared" si="9"/>
        <v>2.2987433112988455E-36</v>
      </c>
      <c r="D96" s="12">
        <f t="shared" si="10"/>
        <v>1</v>
      </c>
      <c r="E96" s="12">
        <f t="shared" si="11"/>
        <v>0</v>
      </c>
    </row>
    <row r="97" spans="2:5" ht="12.75">
      <c r="B97" s="11">
        <v>91</v>
      </c>
      <c r="C97" s="12">
        <f t="shared" si="9"/>
        <v>9.194973245195382E-37</v>
      </c>
      <c r="D97" s="12">
        <f t="shared" si="10"/>
        <v>1</v>
      </c>
      <c r="E97" s="12">
        <f t="shared" si="11"/>
        <v>0</v>
      </c>
    </row>
    <row r="98" spans="2:5" ht="12.75">
      <c r="B98" s="11">
        <v>92</v>
      </c>
      <c r="C98" s="12">
        <f t="shared" si="9"/>
        <v>3.677989298078153E-37</v>
      </c>
      <c r="D98" s="12">
        <f t="shared" si="10"/>
        <v>1</v>
      </c>
      <c r="E98" s="12">
        <f t="shared" si="11"/>
        <v>0</v>
      </c>
    </row>
    <row r="99" spans="2:5" ht="12.75">
      <c r="B99" s="11">
        <v>93</v>
      </c>
      <c r="C99" s="12">
        <f t="shared" si="9"/>
        <v>1.4711957192312613E-37</v>
      </c>
      <c r="D99" s="12">
        <f t="shared" si="10"/>
        <v>1</v>
      </c>
      <c r="E99" s="12">
        <f t="shared" si="11"/>
        <v>0</v>
      </c>
    </row>
    <row r="100" spans="2:5" ht="12.75">
      <c r="B100" s="11">
        <v>94</v>
      </c>
      <c r="C100" s="12">
        <f t="shared" si="9"/>
        <v>5.884782876925046E-38</v>
      </c>
      <c r="D100" s="12">
        <f t="shared" si="10"/>
        <v>1</v>
      </c>
      <c r="E100" s="12">
        <f t="shared" si="11"/>
        <v>0</v>
      </c>
    </row>
    <row r="101" spans="2:5" ht="12.75">
      <c r="B101" s="11">
        <v>95</v>
      </c>
      <c r="C101" s="12">
        <f aca="true" t="shared" si="12" ref="C101:C106">C100*q</f>
        <v>2.3539131507700184E-38</v>
      </c>
      <c r="D101" s="12">
        <f aca="true" t="shared" si="13" ref="D101:D106">C101+D100</f>
        <v>1</v>
      </c>
      <c r="E101" s="12">
        <f aca="true" t="shared" si="14" ref="E101:E106">1-D100</f>
        <v>0</v>
      </c>
    </row>
    <row r="102" spans="2:5" ht="12.75">
      <c r="B102" s="11">
        <v>96</v>
      </c>
      <c r="C102" s="12">
        <f t="shared" si="12"/>
        <v>9.415652603080074E-39</v>
      </c>
      <c r="D102" s="12">
        <f t="shared" si="13"/>
        <v>1</v>
      </c>
      <c r="E102" s="12">
        <f t="shared" si="14"/>
        <v>0</v>
      </c>
    </row>
    <row r="103" spans="2:5" ht="12.75">
      <c r="B103" s="11">
        <v>97</v>
      </c>
      <c r="C103" s="12">
        <f t="shared" si="12"/>
        <v>3.7662610412320296E-39</v>
      </c>
      <c r="D103" s="12">
        <f t="shared" si="13"/>
        <v>1</v>
      </c>
      <c r="E103" s="12">
        <f t="shared" si="14"/>
        <v>0</v>
      </c>
    </row>
    <row r="104" spans="2:5" ht="12.75">
      <c r="B104" s="11">
        <v>98</v>
      </c>
      <c r="C104" s="12">
        <f t="shared" si="12"/>
        <v>1.506504416492812E-39</v>
      </c>
      <c r="D104" s="12">
        <f t="shared" si="13"/>
        <v>1</v>
      </c>
      <c r="E104" s="12">
        <f t="shared" si="14"/>
        <v>0</v>
      </c>
    </row>
    <row r="105" spans="2:5" ht="12.75">
      <c r="B105" s="11">
        <v>99</v>
      </c>
      <c r="C105" s="12">
        <f t="shared" si="12"/>
        <v>6.026017665971248E-40</v>
      </c>
      <c r="D105" s="12">
        <f t="shared" si="13"/>
        <v>1</v>
      </c>
      <c r="E105" s="12">
        <f t="shared" si="14"/>
        <v>0</v>
      </c>
    </row>
    <row r="106" spans="2:5" ht="12.75">
      <c r="B106" s="11">
        <v>100</v>
      </c>
      <c r="C106" s="12">
        <f t="shared" si="12"/>
        <v>2.4104070663884993E-40</v>
      </c>
      <c r="D106" s="12">
        <f t="shared" si="13"/>
        <v>1</v>
      </c>
      <c r="E106" s="12">
        <f t="shared" si="14"/>
        <v>0</v>
      </c>
    </row>
  </sheetData>
  <sheetProtection sheet="1" objects="1" scenarios="1"/>
  <printOptions/>
  <pageMargins left="0.75" right="0.75" top="1" bottom="1" header="0.5" footer="0.5"/>
  <pageSetup fitToHeight="1" fitToWidth="1" orientation="landscape" scale="99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cp:lastPrinted>2004-01-26T04:33:28Z</cp:lastPrinted>
  <dcterms:created xsi:type="dcterms:W3CDTF">1998-07-01T19:52:58Z</dcterms:created>
  <dcterms:modified xsi:type="dcterms:W3CDTF">2007-05-31T14:04:49Z</dcterms:modified>
  <cp:category/>
  <cp:version/>
  <cp:contentType/>
  <cp:contentStatus/>
</cp:coreProperties>
</file>