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Sample Data" sheetId="1" r:id="rId1"/>
    <sheet name="Sample Stats" sheetId="2" r:id="rId2"/>
  </sheets>
  <definedNames>
    <definedName name="df_1">#REF!</definedName>
    <definedName name="df_2">#REF!</definedName>
    <definedName name="Diff" localSheetId="0">Sample1-Sample2</definedName>
    <definedName name="Diff">Sample1-Sample2</definedName>
    <definedName name="_xlnm.Print_Area" localSheetId="0">'Sample Data'!$A$1:$I$16</definedName>
    <definedName name="_xlnm.Print_Area" localSheetId="1">'Sample Stats'!$A$1:$H$16</definedName>
    <definedName name="Sample1">OFFSET(#REF!,0,0,COUNT(#REF!),1)</definedName>
    <definedName name="Sample2">OFFSET(#REF!,0,0,COUNT(#REF!),1)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You can enter a name for the sample here.</t>
        </r>
      </text>
    </comment>
    <comment ref="C3" authorId="0">
      <text>
        <r>
          <rPr>
            <sz val="8"/>
            <rFont val="Tahoma"/>
            <family val="2"/>
          </rPr>
          <t>You can enter a name for the sample here.</t>
        </r>
      </text>
    </comment>
  </commentList>
</comments>
</file>

<file path=xl/sharedStrings.xml><?xml version="1.0" encoding="utf-8"?>
<sst xmlns="http://schemas.openxmlformats.org/spreadsheetml/2006/main" count="40" uniqueCount="23">
  <si>
    <t>Data</t>
  </si>
  <si>
    <t>Sample 1</t>
  </si>
  <si>
    <t>Sample 2</t>
  </si>
  <si>
    <t>Size</t>
  </si>
  <si>
    <t>Variance</t>
  </si>
  <si>
    <t>Sample1</t>
  </si>
  <si>
    <t>Sample2</t>
  </si>
  <si>
    <t>n</t>
  </si>
  <si>
    <r>
      <t>s</t>
    </r>
    <r>
      <rPr>
        <vertAlign val="superscript"/>
        <sz val="10"/>
        <rFont val="Times New Roman"/>
        <family val="1"/>
      </rPr>
      <t>2</t>
    </r>
  </si>
  <si>
    <t>F</t>
  </si>
  <si>
    <t>Null Hypothesis</t>
  </si>
  <si>
    <r>
      <t>p</t>
    </r>
    <r>
      <rPr>
        <b/>
        <sz val="10"/>
        <rFont val="Arial"/>
        <family val="2"/>
      </rPr>
      <t>-value</t>
    </r>
  </si>
  <si>
    <t>Test Statistic</t>
  </si>
  <si>
    <r>
      <t xml:space="preserve">At an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of</t>
    </r>
  </si>
  <si>
    <t>df1</t>
  </si>
  <si>
    <t>df2</t>
  </si>
  <si>
    <r>
      <t>F</t>
    </r>
    <r>
      <rPr>
        <b/>
        <sz val="12"/>
        <color indexed="12"/>
        <rFont val="Arial"/>
        <family val="2"/>
      </rPr>
      <t>-Test for Equality of Variances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</si>
  <si>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</si>
  <si>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</si>
  <si>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sz val="10"/>
        <rFont val="Symbol"/>
        <family val="1"/>
      </rPr>
      <t>s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0</t>
    </r>
  </si>
  <si>
    <t>Name 1</t>
  </si>
  <si>
    <t>Name 2</t>
  </si>
  <si>
    <t>Stock Price Volatility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</si>
</sst>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Times New Roman"/>
      <family val="1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i/>
      <sz val="12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9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showGridLines="0" tabSelected="1" workbookViewId="0" topLeftCell="A1">
      <selection activeCell="L7" sqref="L7"/>
    </sheetView>
  </sheetViews>
  <sheetFormatPr defaultColWidth="9.140625" defaultRowHeight="12.75"/>
  <cols>
    <col min="1" max="1" width="4.57421875" style="0" customWidth="1"/>
    <col min="2" max="3" width="8.421875" style="0" customWidth="1"/>
    <col min="4" max="4" width="2.8515625" style="0" customWidth="1"/>
    <col min="5" max="5" width="16.140625" style="0" customWidth="1"/>
    <col min="6" max="7" width="9.00390625" style="0" customWidth="1"/>
    <col min="8" max="8" width="9.8515625" style="0" customWidth="1"/>
    <col min="9" max="9" width="2.57421875" style="0" customWidth="1"/>
    <col min="11" max="11" width="2.00390625" style="0" customWidth="1"/>
  </cols>
  <sheetData>
    <row r="1" spans="1:12" ht="15.75">
      <c r="A1" s="34" t="s">
        <v>16</v>
      </c>
      <c r="D1" s="4"/>
      <c r="E1" s="2"/>
      <c r="F1" s="29"/>
      <c r="G1" s="30"/>
      <c r="H1" s="31"/>
      <c r="I1" s="19"/>
      <c r="K1" s="2"/>
      <c r="L1" s="4"/>
    </row>
    <row r="2" spans="2:12" ht="12.75">
      <c r="B2" s="37" t="s">
        <v>0</v>
      </c>
      <c r="C2" s="38"/>
      <c r="D2" s="4"/>
      <c r="E2" s="4"/>
      <c r="F2" s="4"/>
      <c r="G2" s="4"/>
      <c r="H2" s="4"/>
      <c r="I2" s="19"/>
      <c r="J2" s="4"/>
      <c r="K2" s="4"/>
      <c r="L2" s="4"/>
    </row>
    <row r="3" spans="2:12" ht="12.75">
      <c r="B3" s="36" t="s">
        <v>20</v>
      </c>
      <c r="C3" s="36" t="s">
        <v>21</v>
      </c>
      <c r="D3" s="4"/>
      <c r="E3" s="4"/>
      <c r="F3" s="22" t="s">
        <v>1</v>
      </c>
      <c r="G3" s="22" t="s">
        <v>2</v>
      </c>
      <c r="H3" s="4"/>
      <c r="I3" s="19"/>
      <c r="J3" s="4"/>
      <c r="K3" s="4"/>
      <c r="L3" s="4"/>
    </row>
    <row r="4" spans="2:12" ht="12.75">
      <c r="B4" s="35" t="s">
        <v>5</v>
      </c>
      <c r="C4" s="35" t="s">
        <v>6</v>
      </c>
      <c r="D4" s="4"/>
      <c r="E4" s="13" t="s">
        <v>3</v>
      </c>
      <c r="F4" s="1">
        <f>COUNT(B5:B104)</f>
        <v>16</v>
      </c>
      <c r="G4" s="1">
        <f>COUNT(C5:C104)</f>
        <v>16</v>
      </c>
      <c r="H4" s="11" t="s">
        <v>7</v>
      </c>
      <c r="I4" s="19"/>
      <c r="J4" s="4"/>
      <c r="K4" s="4"/>
      <c r="L4" s="4"/>
    </row>
    <row r="5" spans="1:12" ht="15.75">
      <c r="A5">
        <v>1</v>
      </c>
      <c r="B5" s="17">
        <v>334</v>
      </c>
      <c r="C5" s="17">
        <v>405</v>
      </c>
      <c r="D5" s="4"/>
      <c r="E5" s="13" t="s">
        <v>4</v>
      </c>
      <c r="F5" s="1">
        <f>VAR(B5:B104)</f>
        <v>95858.79583333334</v>
      </c>
      <c r="G5" s="1">
        <f>VAR(C5:C104)</f>
        <v>118367.71666666666</v>
      </c>
      <c r="H5" s="11" t="s">
        <v>8</v>
      </c>
      <c r="I5" s="19"/>
      <c r="J5" s="4"/>
      <c r="K5" s="4"/>
      <c r="L5" s="4"/>
    </row>
    <row r="6" spans="1:12" ht="12.75">
      <c r="A6">
        <f>IF(B6&lt;&gt;"",1+A5,"")</f>
        <v>2</v>
      </c>
      <c r="B6" s="17">
        <v>150</v>
      </c>
      <c r="C6" s="17">
        <v>125</v>
      </c>
      <c r="D6" s="4"/>
      <c r="E6" s="4"/>
      <c r="F6" s="4"/>
      <c r="G6" s="4"/>
      <c r="H6" s="4"/>
      <c r="I6" s="19"/>
      <c r="J6" s="4"/>
      <c r="K6" s="4"/>
      <c r="L6" s="4"/>
    </row>
    <row r="7" spans="1:12" ht="12.75">
      <c r="A7">
        <f aca="true" t="shared" si="0" ref="A7:A70">IF(B7&lt;&gt;"",1+A6,"")</f>
        <v>3</v>
      </c>
      <c r="B7" s="17">
        <v>520</v>
      </c>
      <c r="C7" s="17">
        <v>540</v>
      </c>
      <c r="D7" s="4"/>
      <c r="E7" s="6" t="s">
        <v>12</v>
      </c>
      <c r="F7" s="32">
        <f>F5/G5</f>
        <v>0.8098390214223671</v>
      </c>
      <c r="G7" s="24" t="s">
        <v>9</v>
      </c>
      <c r="H7" s="4"/>
      <c r="I7" s="19"/>
      <c r="J7" s="4"/>
      <c r="K7" s="4"/>
      <c r="L7" s="4"/>
    </row>
    <row r="8" spans="1:12" ht="12.75">
      <c r="A8">
        <f t="shared" si="0"/>
        <v>4</v>
      </c>
      <c r="B8" s="17">
        <v>95</v>
      </c>
      <c r="C8" s="17">
        <v>100</v>
      </c>
      <c r="D8" s="4"/>
      <c r="E8" s="26" t="s">
        <v>14</v>
      </c>
      <c r="F8" s="14">
        <f>F4-1</f>
        <v>15</v>
      </c>
      <c r="G8" s="4"/>
      <c r="H8" s="4"/>
      <c r="I8" s="19"/>
      <c r="J8" s="4"/>
      <c r="K8" s="4"/>
      <c r="L8" s="4"/>
    </row>
    <row r="9" spans="1:12" ht="12.75">
      <c r="A9">
        <f t="shared" si="0"/>
        <v>5</v>
      </c>
      <c r="B9" s="17">
        <v>212</v>
      </c>
      <c r="C9" s="17">
        <v>200</v>
      </c>
      <c r="D9" s="4"/>
      <c r="E9" s="26" t="s">
        <v>15</v>
      </c>
      <c r="F9" s="14">
        <f>G4-1</f>
        <v>15</v>
      </c>
      <c r="G9" s="4"/>
      <c r="H9" s="4"/>
      <c r="I9" s="19"/>
      <c r="J9" s="4"/>
      <c r="K9" s="4"/>
      <c r="L9" s="4"/>
    </row>
    <row r="10" spans="1:12" ht="12.75">
      <c r="A10">
        <f t="shared" si="0"/>
        <v>6</v>
      </c>
      <c r="B10" s="17">
        <v>30</v>
      </c>
      <c r="C10" s="17">
        <v>30</v>
      </c>
      <c r="D10" s="4"/>
      <c r="E10" s="26"/>
      <c r="F10" s="12"/>
      <c r="G10" s="4"/>
      <c r="H10" s="4"/>
      <c r="I10" s="19"/>
      <c r="J10" s="4"/>
      <c r="K10" s="4"/>
      <c r="L10" s="4"/>
    </row>
    <row r="11" spans="1:12" ht="12.75">
      <c r="A11">
        <f t="shared" si="0"/>
        <v>7</v>
      </c>
      <c r="B11" s="17">
        <v>1055</v>
      </c>
      <c r="C11" s="17">
        <v>1200</v>
      </c>
      <c r="D11" s="4"/>
      <c r="E11" s="4"/>
      <c r="F11" s="4"/>
      <c r="G11" s="15" t="s">
        <v>13</v>
      </c>
      <c r="H11" s="4"/>
      <c r="I11" s="19"/>
      <c r="J11" s="4"/>
      <c r="K11" s="4"/>
      <c r="L11" s="4"/>
    </row>
    <row r="12" spans="1:12" ht="12.75">
      <c r="A12">
        <f t="shared" si="0"/>
        <v>8</v>
      </c>
      <c r="B12" s="17">
        <v>300</v>
      </c>
      <c r="C12" s="17">
        <v>265</v>
      </c>
      <c r="D12" s="4"/>
      <c r="E12" s="33" t="s">
        <v>10</v>
      </c>
      <c r="F12" s="27" t="s">
        <v>11</v>
      </c>
      <c r="G12" s="18">
        <v>0.05</v>
      </c>
      <c r="H12" s="4"/>
      <c r="I12" s="19"/>
      <c r="J12" s="4"/>
      <c r="K12" s="4"/>
      <c r="L12" s="4"/>
    </row>
    <row r="13" spans="1:12" ht="15">
      <c r="A13">
        <f t="shared" si="0"/>
        <v>9</v>
      </c>
      <c r="B13" s="17">
        <v>85</v>
      </c>
      <c r="C13" s="17">
        <v>90</v>
      </c>
      <c r="D13" s="4"/>
      <c r="E13" s="23" t="s">
        <v>17</v>
      </c>
      <c r="F13" s="16">
        <f>2*MIN(F14:F15)</f>
        <v>0.6881746982374941</v>
      </c>
      <c r="G13" s="25">
        <f>IF($G$12&gt;F13,"Reject","")</f>
      </c>
      <c r="H13" s="4"/>
      <c r="I13" s="19"/>
      <c r="J13" s="4"/>
      <c r="K13" s="4"/>
      <c r="L13" s="4"/>
    </row>
    <row r="14" spans="1:12" ht="15">
      <c r="A14">
        <f t="shared" si="0"/>
        <v>10</v>
      </c>
      <c r="B14" s="17">
        <v>129</v>
      </c>
      <c r="C14" s="17">
        <v>206</v>
      </c>
      <c r="D14" s="4"/>
      <c r="E14" s="23" t="s">
        <v>18</v>
      </c>
      <c r="F14" s="16">
        <f>1-F15</f>
        <v>0.34408734911874705</v>
      </c>
      <c r="G14" s="25">
        <f>IF($G$12&gt;F14,"Reject","")</f>
      </c>
      <c r="H14" s="4"/>
      <c r="I14" s="19"/>
      <c r="J14" s="4"/>
      <c r="K14" s="4"/>
      <c r="L14" s="4"/>
    </row>
    <row r="15" spans="1:12" ht="15">
      <c r="A15">
        <f t="shared" si="0"/>
        <v>11</v>
      </c>
      <c r="B15" s="17">
        <v>40</v>
      </c>
      <c r="C15" s="17">
        <v>18</v>
      </c>
      <c r="D15" s="4"/>
      <c r="E15" s="23" t="s">
        <v>19</v>
      </c>
      <c r="F15" s="16">
        <f>FDIST(F7,F8,F9)</f>
        <v>0.655912650881253</v>
      </c>
      <c r="G15" s="25">
        <f>IF($G$12&gt;F15,"Reject","")</f>
      </c>
      <c r="H15" s="4"/>
      <c r="I15" s="19"/>
      <c r="J15" s="4"/>
      <c r="K15" s="4"/>
      <c r="L15" s="4"/>
    </row>
    <row r="16" spans="1:12" ht="12.75">
      <c r="A16">
        <f t="shared" si="0"/>
        <v>12</v>
      </c>
      <c r="B16" s="17">
        <v>440</v>
      </c>
      <c r="C16" s="17">
        <v>489</v>
      </c>
      <c r="D16" s="20"/>
      <c r="E16" s="20"/>
      <c r="F16" s="20"/>
      <c r="G16" s="20"/>
      <c r="H16" s="20"/>
      <c r="I16" s="21"/>
      <c r="J16" s="4"/>
      <c r="K16" s="4"/>
      <c r="L16" s="4"/>
    </row>
    <row r="17" spans="1:11" ht="12.75">
      <c r="A17">
        <f t="shared" si="0"/>
        <v>13</v>
      </c>
      <c r="B17" s="17">
        <v>610</v>
      </c>
      <c r="C17" s="17">
        <v>590</v>
      </c>
      <c r="D17" s="4"/>
      <c r="E17" s="4"/>
      <c r="F17" s="4"/>
      <c r="G17" s="4"/>
      <c r="H17" s="4"/>
      <c r="I17" s="4"/>
      <c r="J17" s="4"/>
      <c r="K17" s="4"/>
    </row>
    <row r="18" spans="1:3" ht="12.75">
      <c r="A18">
        <f t="shared" si="0"/>
        <v>14</v>
      </c>
      <c r="B18" s="17">
        <v>208</v>
      </c>
      <c r="C18" s="17">
        <v>310</v>
      </c>
    </row>
    <row r="19" spans="1:3" ht="12.75">
      <c r="A19">
        <f t="shared" si="0"/>
        <v>15</v>
      </c>
      <c r="B19" s="17">
        <v>880</v>
      </c>
      <c r="C19" s="17">
        <v>995</v>
      </c>
    </row>
    <row r="20" spans="1:3" ht="12.75">
      <c r="A20">
        <f t="shared" si="0"/>
        <v>16</v>
      </c>
      <c r="B20" s="17">
        <v>25</v>
      </c>
      <c r="C20" s="17">
        <v>75</v>
      </c>
    </row>
    <row r="21" spans="1:3" ht="12.75">
      <c r="A21">
        <f t="shared" si="0"/>
      </c>
      <c r="B21" s="17"/>
      <c r="C21" s="17"/>
    </row>
    <row r="22" spans="1:3" ht="12.75">
      <c r="A22">
        <f t="shared" si="0"/>
      </c>
      <c r="B22" s="17"/>
      <c r="C22" s="17"/>
    </row>
    <row r="23" spans="1:3" ht="12.75">
      <c r="A23">
        <f t="shared" si="0"/>
      </c>
      <c r="B23" s="17"/>
      <c r="C23" s="17"/>
    </row>
    <row r="24" spans="1:3" ht="12.75">
      <c r="A24">
        <f t="shared" si="0"/>
      </c>
      <c r="B24" s="17"/>
      <c r="C24" s="17"/>
    </row>
    <row r="25" spans="1:3" ht="12.75">
      <c r="A25">
        <f t="shared" si="0"/>
      </c>
      <c r="B25" s="17"/>
      <c r="C25" s="17"/>
    </row>
    <row r="26" spans="1:3" ht="12.75">
      <c r="A26">
        <f t="shared" si="0"/>
      </c>
      <c r="B26" s="17"/>
      <c r="C26" s="17"/>
    </row>
    <row r="27" spans="1:3" ht="12.75">
      <c r="A27">
        <f t="shared" si="0"/>
      </c>
      <c r="B27" s="17"/>
      <c r="C27" s="17"/>
    </row>
    <row r="28" spans="1:3" ht="12.75">
      <c r="A28">
        <f t="shared" si="0"/>
      </c>
      <c r="B28" s="17"/>
      <c r="C28" s="17"/>
    </row>
    <row r="29" spans="1:3" ht="12.75">
      <c r="A29">
        <f t="shared" si="0"/>
      </c>
      <c r="B29" s="17"/>
      <c r="C29" s="17"/>
    </row>
    <row r="30" spans="1:3" ht="12.75">
      <c r="A30">
        <f t="shared" si="0"/>
      </c>
      <c r="B30" s="17"/>
      <c r="C30" s="17"/>
    </row>
    <row r="31" spans="1:3" ht="12.75">
      <c r="A31">
        <f t="shared" si="0"/>
      </c>
      <c r="B31" s="17"/>
      <c r="C31" s="17"/>
    </row>
    <row r="32" spans="1:3" ht="12.75">
      <c r="A32">
        <f t="shared" si="0"/>
      </c>
      <c r="B32" s="17"/>
      <c r="C32" s="17"/>
    </row>
    <row r="33" spans="1:3" ht="12.75">
      <c r="A33">
        <f t="shared" si="0"/>
      </c>
      <c r="B33" s="17"/>
      <c r="C33" s="17"/>
    </row>
    <row r="34" spans="1:3" ht="12.75">
      <c r="A34">
        <f t="shared" si="0"/>
      </c>
      <c r="B34" s="17"/>
      <c r="C34" s="17"/>
    </row>
    <row r="35" spans="1:3" ht="12.75">
      <c r="A35">
        <f t="shared" si="0"/>
      </c>
      <c r="B35" s="17"/>
      <c r="C35" s="17"/>
    </row>
    <row r="36" spans="1:3" ht="12.75">
      <c r="A36">
        <f t="shared" si="0"/>
      </c>
      <c r="B36" s="17"/>
      <c r="C36" s="17"/>
    </row>
    <row r="37" spans="1:3" ht="12.75">
      <c r="A37">
        <f t="shared" si="0"/>
      </c>
      <c r="B37" s="17"/>
      <c r="C37" s="17"/>
    </row>
    <row r="38" spans="1:3" ht="12.75">
      <c r="A38">
        <f t="shared" si="0"/>
      </c>
      <c r="B38" s="17"/>
      <c r="C38" s="17"/>
    </row>
    <row r="39" spans="1:3" ht="12.75">
      <c r="A39">
        <f t="shared" si="0"/>
      </c>
      <c r="B39" s="17"/>
      <c r="C39" s="17"/>
    </row>
    <row r="40" spans="1:3" ht="12.75">
      <c r="A40">
        <f t="shared" si="0"/>
      </c>
      <c r="B40" s="17"/>
      <c r="C40" s="17"/>
    </row>
    <row r="41" spans="1:3" ht="12.75">
      <c r="A41">
        <f t="shared" si="0"/>
      </c>
      <c r="B41" s="17"/>
      <c r="C41" s="17"/>
    </row>
    <row r="42" spans="1:3" ht="12.75">
      <c r="A42">
        <f t="shared" si="0"/>
      </c>
      <c r="B42" s="17"/>
      <c r="C42" s="17"/>
    </row>
    <row r="43" spans="1:3" ht="12.75">
      <c r="A43">
        <f t="shared" si="0"/>
      </c>
      <c r="B43" s="17"/>
      <c r="C43" s="17"/>
    </row>
    <row r="44" spans="1:3" ht="12.75">
      <c r="A44">
        <f t="shared" si="0"/>
      </c>
      <c r="B44" s="17"/>
      <c r="C44" s="17"/>
    </row>
    <row r="45" spans="1:3" ht="12.75">
      <c r="A45">
        <f t="shared" si="0"/>
      </c>
      <c r="B45" s="17"/>
      <c r="C45" s="17"/>
    </row>
    <row r="46" spans="1:3" ht="12.75">
      <c r="A46">
        <f t="shared" si="0"/>
      </c>
      <c r="B46" s="17"/>
      <c r="C46" s="17"/>
    </row>
    <row r="47" spans="1:3" ht="12.75">
      <c r="A47">
        <f t="shared" si="0"/>
      </c>
      <c r="B47" s="17"/>
      <c r="C47" s="17"/>
    </row>
    <row r="48" spans="1:3" ht="12.75">
      <c r="A48">
        <f t="shared" si="0"/>
      </c>
      <c r="B48" s="17"/>
      <c r="C48" s="17"/>
    </row>
    <row r="49" spans="1:3" ht="12.75">
      <c r="A49">
        <f t="shared" si="0"/>
      </c>
      <c r="B49" s="17"/>
      <c r="C49" s="17"/>
    </row>
    <row r="50" spans="1:3" ht="12.75">
      <c r="A50">
        <f t="shared" si="0"/>
      </c>
      <c r="B50" s="17"/>
      <c r="C50" s="17"/>
    </row>
    <row r="51" spans="1:3" ht="12.75">
      <c r="A51">
        <f t="shared" si="0"/>
      </c>
      <c r="B51" s="17"/>
      <c r="C51" s="17"/>
    </row>
    <row r="52" spans="1:3" ht="12.75">
      <c r="A52">
        <f t="shared" si="0"/>
      </c>
      <c r="B52" s="17"/>
      <c r="C52" s="17"/>
    </row>
    <row r="53" spans="1:3" ht="12.75">
      <c r="A53">
        <f t="shared" si="0"/>
      </c>
      <c r="B53" s="17"/>
      <c r="C53" s="17"/>
    </row>
    <row r="54" spans="1:3" ht="12.75">
      <c r="A54">
        <f t="shared" si="0"/>
      </c>
      <c r="B54" s="17"/>
      <c r="C54" s="17"/>
    </row>
    <row r="55" spans="1:3" ht="12.75">
      <c r="A55">
        <f t="shared" si="0"/>
      </c>
      <c r="B55" s="17"/>
      <c r="C55" s="17"/>
    </row>
    <row r="56" spans="1:3" ht="12.75">
      <c r="A56">
        <f t="shared" si="0"/>
      </c>
      <c r="B56" s="17"/>
      <c r="C56" s="17"/>
    </row>
    <row r="57" spans="1:3" ht="12.75">
      <c r="A57">
        <f t="shared" si="0"/>
      </c>
      <c r="B57" s="17"/>
      <c r="C57" s="17"/>
    </row>
    <row r="58" spans="1:3" ht="12.75">
      <c r="A58">
        <f t="shared" si="0"/>
      </c>
      <c r="B58" s="17"/>
      <c r="C58" s="17"/>
    </row>
    <row r="59" spans="1:3" ht="12.75">
      <c r="A59">
        <f t="shared" si="0"/>
      </c>
      <c r="B59" s="17"/>
      <c r="C59" s="17"/>
    </row>
    <row r="60" spans="1:3" ht="12.75">
      <c r="A60">
        <f t="shared" si="0"/>
      </c>
      <c r="B60" s="17"/>
      <c r="C60" s="17"/>
    </row>
    <row r="61" spans="1:3" ht="12.75">
      <c r="A61">
        <f t="shared" si="0"/>
      </c>
      <c r="B61" s="17"/>
      <c r="C61" s="17"/>
    </row>
    <row r="62" spans="1:3" ht="12.75">
      <c r="A62">
        <f t="shared" si="0"/>
      </c>
      <c r="B62" s="17"/>
      <c r="C62" s="17"/>
    </row>
    <row r="63" spans="1:3" ht="12.75">
      <c r="A63">
        <f t="shared" si="0"/>
      </c>
      <c r="B63" s="17"/>
      <c r="C63" s="17"/>
    </row>
    <row r="64" spans="1:3" ht="12.75">
      <c r="A64">
        <f t="shared" si="0"/>
      </c>
      <c r="B64" s="17"/>
      <c r="C64" s="17"/>
    </row>
    <row r="65" spans="1:3" ht="12.75">
      <c r="A65">
        <f t="shared" si="0"/>
      </c>
      <c r="B65" s="17"/>
      <c r="C65" s="17"/>
    </row>
    <row r="66" spans="1:3" ht="12.75">
      <c r="A66">
        <f t="shared" si="0"/>
      </c>
      <c r="B66" s="17"/>
      <c r="C66" s="17"/>
    </row>
    <row r="67" spans="1:3" ht="12.75">
      <c r="A67">
        <f t="shared" si="0"/>
      </c>
      <c r="B67" s="17"/>
      <c r="C67" s="17"/>
    </row>
    <row r="68" spans="1:3" ht="12.75">
      <c r="A68">
        <f t="shared" si="0"/>
      </c>
      <c r="B68" s="17"/>
      <c r="C68" s="17"/>
    </row>
    <row r="69" spans="1:3" ht="12.75">
      <c r="A69">
        <f t="shared" si="0"/>
      </c>
      <c r="B69" s="17"/>
      <c r="C69" s="17"/>
    </row>
    <row r="70" spans="1:3" ht="12.75">
      <c r="A70">
        <f t="shared" si="0"/>
      </c>
      <c r="B70" s="17"/>
      <c r="C70" s="17"/>
    </row>
    <row r="71" spans="1:3" ht="12.75">
      <c r="A71">
        <f aca="true" t="shared" si="1" ref="A71:A104">IF(B71&lt;&gt;"",1+A70,"")</f>
      </c>
      <c r="B71" s="17"/>
      <c r="C71" s="17"/>
    </row>
    <row r="72" spans="1:3" ht="12.75">
      <c r="A72">
        <f t="shared" si="1"/>
      </c>
      <c r="B72" s="17"/>
      <c r="C72" s="17"/>
    </row>
    <row r="73" spans="1:3" ht="12.75">
      <c r="A73">
        <f t="shared" si="1"/>
      </c>
      <c r="B73" s="17"/>
      <c r="C73" s="17"/>
    </row>
    <row r="74" spans="1:3" ht="12.75">
      <c r="A74">
        <f t="shared" si="1"/>
      </c>
      <c r="B74" s="17"/>
      <c r="C74" s="17"/>
    </row>
    <row r="75" spans="1:3" ht="12.75">
      <c r="A75">
        <f t="shared" si="1"/>
      </c>
      <c r="B75" s="17"/>
      <c r="C75" s="17"/>
    </row>
    <row r="76" spans="1:3" ht="12.75">
      <c r="A76">
        <f t="shared" si="1"/>
      </c>
      <c r="B76" s="17"/>
      <c r="C76" s="17"/>
    </row>
    <row r="77" spans="1:3" ht="12.75">
      <c r="A77">
        <f t="shared" si="1"/>
      </c>
      <c r="B77" s="17"/>
      <c r="C77" s="17"/>
    </row>
    <row r="78" spans="1:3" ht="12.75">
      <c r="A78">
        <f t="shared" si="1"/>
      </c>
      <c r="B78" s="17"/>
      <c r="C78" s="17"/>
    </row>
    <row r="79" spans="1:3" ht="12.75">
      <c r="A79">
        <f t="shared" si="1"/>
      </c>
      <c r="B79" s="17"/>
      <c r="C79" s="17"/>
    </row>
    <row r="80" spans="1:3" ht="12.75">
      <c r="A80">
        <f t="shared" si="1"/>
      </c>
      <c r="B80" s="17"/>
      <c r="C80" s="17"/>
    </row>
    <row r="81" spans="1:3" ht="12.75">
      <c r="A81">
        <f t="shared" si="1"/>
      </c>
      <c r="B81" s="17"/>
      <c r="C81" s="17"/>
    </row>
    <row r="82" spans="1:3" ht="12.75">
      <c r="A82">
        <f t="shared" si="1"/>
      </c>
      <c r="B82" s="17"/>
      <c r="C82" s="17"/>
    </row>
    <row r="83" spans="1:3" ht="12.75">
      <c r="A83">
        <f t="shared" si="1"/>
      </c>
      <c r="B83" s="17"/>
      <c r="C83" s="17"/>
    </row>
    <row r="84" spans="1:3" ht="12.75">
      <c r="A84">
        <f t="shared" si="1"/>
      </c>
      <c r="B84" s="17"/>
      <c r="C84" s="17"/>
    </row>
    <row r="85" spans="1:3" ht="12.75">
      <c r="A85">
        <f t="shared" si="1"/>
      </c>
      <c r="B85" s="17"/>
      <c r="C85" s="17"/>
    </row>
    <row r="86" spans="1:3" ht="12.75">
      <c r="A86">
        <f t="shared" si="1"/>
      </c>
      <c r="B86" s="17"/>
      <c r="C86" s="17"/>
    </row>
    <row r="87" spans="1:3" ht="12.75">
      <c r="A87">
        <f t="shared" si="1"/>
      </c>
      <c r="B87" s="17"/>
      <c r="C87" s="17"/>
    </row>
    <row r="88" spans="1:3" ht="12.75">
      <c r="A88">
        <f t="shared" si="1"/>
      </c>
      <c r="B88" s="17"/>
      <c r="C88" s="17"/>
    </row>
    <row r="89" spans="1:3" ht="12.75">
      <c r="A89">
        <f t="shared" si="1"/>
      </c>
      <c r="B89" s="17"/>
      <c r="C89" s="17"/>
    </row>
    <row r="90" spans="1:3" ht="12.75">
      <c r="A90">
        <f t="shared" si="1"/>
      </c>
      <c r="B90" s="17"/>
      <c r="C90" s="17"/>
    </row>
    <row r="91" spans="1:3" ht="12.75">
      <c r="A91">
        <f t="shared" si="1"/>
      </c>
      <c r="B91" s="17"/>
      <c r="C91" s="17"/>
    </row>
    <row r="92" spans="1:3" ht="12.75">
      <c r="A92">
        <f t="shared" si="1"/>
      </c>
      <c r="B92" s="17"/>
      <c r="C92" s="17"/>
    </row>
    <row r="93" spans="1:3" ht="12.75">
      <c r="A93">
        <f t="shared" si="1"/>
      </c>
      <c r="B93" s="17"/>
      <c r="C93" s="17"/>
    </row>
    <row r="94" spans="1:3" ht="12.75">
      <c r="A94">
        <f t="shared" si="1"/>
      </c>
      <c r="B94" s="17"/>
      <c r="C94" s="17"/>
    </row>
    <row r="95" spans="1:3" ht="12.75">
      <c r="A95">
        <f t="shared" si="1"/>
      </c>
      <c r="B95" s="17"/>
      <c r="C95" s="17"/>
    </row>
    <row r="96" spans="1:3" ht="12.75">
      <c r="A96">
        <f t="shared" si="1"/>
      </c>
      <c r="B96" s="17"/>
      <c r="C96" s="17"/>
    </row>
    <row r="97" spans="1:3" ht="12.75">
      <c r="A97">
        <f t="shared" si="1"/>
      </c>
      <c r="B97" s="17"/>
      <c r="C97" s="17"/>
    </row>
    <row r="98" spans="1:3" ht="12.75">
      <c r="A98">
        <f t="shared" si="1"/>
      </c>
      <c r="B98" s="17"/>
      <c r="C98" s="17"/>
    </row>
    <row r="99" spans="1:3" ht="12.75">
      <c r="A99">
        <f t="shared" si="1"/>
      </c>
      <c r="B99" s="17"/>
      <c r="C99" s="17"/>
    </row>
    <row r="100" spans="1:3" ht="12.75">
      <c r="A100">
        <f t="shared" si="1"/>
      </c>
      <c r="B100" s="17"/>
      <c r="C100" s="17"/>
    </row>
    <row r="101" spans="1:3" ht="12.75">
      <c r="A101">
        <f t="shared" si="1"/>
      </c>
      <c r="B101" s="17"/>
      <c r="C101" s="17"/>
    </row>
    <row r="102" spans="1:3" ht="12.75">
      <c r="A102">
        <f t="shared" si="1"/>
      </c>
      <c r="B102" s="17"/>
      <c r="C102" s="17"/>
    </row>
    <row r="103" spans="1:3" ht="12.75">
      <c r="A103">
        <f t="shared" si="1"/>
      </c>
      <c r="B103" s="17"/>
      <c r="C103" s="17"/>
    </row>
    <row r="104" spans="1:3" ht="12.75">
      <c r="A104">
        <f t="shared" si="1"/>
      </c>
      <c r="B104" s="17"/>
      <c r="C104" s="17"/>
    </row>
  </sheetData>
  <sheetProtection sheet="1" objects="1" scenarios="1"/>
  <mergeCells count="1">
    <mergeCell ref="B2:C2"/>
  </mergeCells>
  <printOptions headings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K8" sqref="K8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4" width="9.00390625" style="0" customWidth="1"/>
    <col min="5" max="5" width="9.8515625" style="0" customWidth="1"/>
    <col min="6" max="6" width="2.57421875" style="0" customWidth="1"/>
    <col min="8" max="8" width="2.00390625" style="0" customWidth="1"/>
  </cols>
  <sheetData>
    <row r="1" spans="1:8" ht="15.75">
      <c r="A1" s="28" t="s">
        <v>16</v>
      </c>
      <c r="B1" s="2"/>
      <c r="C1" s="2"/>
      <c r="D1" s="2"/>
      <c r="E1" s="29" t="s">
        <v>22</v>
      </c>
      <c r="F1" s="30"/>
      <c r="G1" s="31"/>
      <c r="H1" s="3"/>
    </row>
    <row r="2" spans="1:8" ht="12.75">
      <c r="A2" s="7"/>
      <c r="B2" s="4"/>
      <c r="C2" s="4"/>
      <c r="D2" s="4"/>
      <c r="E2" s="4"/>
      <c r="F2" s="4"/>
      <c r="G2" s="4"/>
      <c r="H2" s="5"/>
    </row>
    <row r="3" spans="1:8" ht="12.75">
      <c r="A3" s="7"/>
      <c r="B3" s="4"/>
      <c r="C3" s="22" t="s">
        <v>1</v>
      </c>
      <c r="D3" s="22" t="s">
        <v>2</v>
      </c>
      <c r="E3" s="4"/>
      <c r="F3" s="4"/>
      <c r="G3" s="4"/>
      <c r="H3" s="5"/>
    </row>
    <row r="4" spans="1:8" ht="12.75">
      <c r="A4" s="7"/>
      <c r="B4" s="13" t="s">
        <v>3</v>
      </c>
      <c r="C4" s="1">
        <v>25</v>
      </c>
      <c r="D4" s="1">
        <v>24</v>
      </c>
      <c r="E4" s="11" t="s">
        <v>7</v>
      </c>
      <c r="F4" s="4"/>
      <c r="G4" s="4"/>
      <c r="H4" s="5"/>
    </row>
    <row r="5" spans="1:8" ht="15.75">
      <c r="A5" s="7"/>
      <c r="B5" s="13" t="s">
        <v>4</v>
      </c>
      <c r="C5" s="1">
        <v>9.3</v>
      </c>
      <c r="D5" s="1">
        <v>3</v>
      </c>
      <c r="E5" s="11" t="s">
        <v>8</v>
      </c>
      <c r="F5" s="4"/>
      <c r="G5" s="4"/>
      <c r="H5" s="5"/>
    </row>
    <row r="6" spans="1:8" ht="12.75">
      <c r="A6" s="7"/>
      <c r="B6" s="4"/>
      <c r="C6" s="4"/>
      <c r="D6" s="4"/>
      <c r="E6" s="4"/>
      <c r="F6" s="4"/>
      <c r="G6" s="4"/>
      <c r="H6" s="5"/>
    </row>
    <row r="7" spans="1:8" ht="12.75">
      <c r="A7" s="7"/>
      <c r="B7" s="6" t="s">
        <v>12</v>
      </c>
      <c r="C7" s="32">
        <f>C5/D5</f>
        <v>3.1</v>
      </c>
      <c r="D7" s="24" t="s">
        <v>9</v>
      </c>
      <c r="E7" s="4"/>
      <c r="F7" s="4"/>
      <c r="G7" s="4"/>
      <c r="H7" s="5"/>
    </row>
    <row r="8" spans="1:8" ht="12.75">
      <c r="A8" s="7"/>
      <c r="B8" s="26" t="s">
        <v>14</v>
      </c>
      <c r="C8" s="14">
        <f>C4-1</f>
        <v>24</v>
      </c>
      <c r="D8" s="4"/>
      <c r="E8" s="4"/>
      <c r="F8" s="4"/>
      <c r="G8" s="4"/>
      <c r="H8" s="5"/>
    </row>
    <row r="9" spans="1:8" ht="12.75">
      <c r="A9" s="7"/>
      <c r="B9" s="26" t="s">
        <v>15</v>
      </c>
      <c r="C9" s="14">
        <f>D4-1</f>
        <v>23</v>
      </c>
      <c r="D9" s="4"/>
      <c r="E9" s="4"/>
      <c r="F9" s="4"/>
      <c r="G9" s="4"/>
      <c r="H9" s="5"/>
    </row>
    <row r="10" spans="1:8" ht="12.75">
      <c r="A10" s="7"/>
      <c r="B10" s="26"/>
      <c r="C10" s="12"/>
      <c r="D10" s="4"/>
      <c r="E10" s="4"/>
      <c r="F10" s="4"/>
      <c r="G10" s="4"/>
      <c r="H10" s="5"/>
    </row>
    <row r="11" spans="1:8" ht="12.75">
      <c r="A11" s="7"/>
      <c r="B11" s="4"/>
      <c r="C11" s="4"/>
      <c r="D11" s="15" t="s">
        <v>13</v>
      </c>
      <c r="F11" s="4"/>
      <c r="G11" s="4"/>
      <c r="H11" s="5"/>
    </row>
    <row r="12" spans="1:8" ht="12.75">
      <c r="A12" s="7"/>
      <c r="B12" s="33" t="s">
        <v>10</v>
      </c>
      <c r="C12" s="27" t="s">
        <v>11</v>
      </c>
      <c r="D12" s="18">
        <v>0.05</v>
      </c>
      <c r="F12" s="4"/>
      <c r="G12" s="4"/>
      <c r="H12" s="5"/>
    </row>
    <row r="13" spans="1:8" ht="15">
      <c r="A13" s="7"/>
      <c r="B13" s="23" t="s">
        <v>17</v>
      </c>
      <c r="C13" s="16">
        <f>2*MIN(C14:C15)</f>
        <v>0.008459813353710181</v>
      </c>
      <c r="D13" s="25" t="str">
        <f>IF($D$12&gt;C13,"Reject","")</f>
        <v>Reject</v>
      </c>
      <c r="F13" s="4"/>
      <c r="G13" s="4"/>
      <c r="H13" s="5"/>
    </row>
    <row r="14" spans="1:8" ht="15">
      <c r="A14" s="7"/>
      <c r="B14" s="23" t="s">
        <v>18</v>
      </c>
      <c r="C14" s="16">
        <f>1-C15</f>
        <v>0.9957700933231449</v>
      </c>
      <c r="D14" s="25">
        <f>IF($D$12&gt;C14,"Reject","")</f>
      </c>
      <c r="F14" s="4"/>
      <c r="G14" s="4"/>
      <c r="H14" s="5"/>
    </row>
    <row r="15" spans="1:8" ht="15">
      <c r="A15" s="7"/>
      <c r="B15" s="23" t="s">
        <v>19</v>
      </c>
      <c r="C15" s="16">
        <f>FDIST(C7,C8,C9)</f>
        <v>0.0042299066768550905</v>
      </c>
      <c r="D15" s="25" t="str">
        <f>IF($D$12&gt;C15,"Reject","")</f>
        <v>Reject</v>
      </c>
      <c r="F15" s="4"/>
      <c r="G15" s="4"/>
      <c r="H15" s="5"/>
    </row>
    <row r="16" spans="1:8" ht="13.5" thickBot="1">
      <c r="A16" s="8"/>
      <c r="B16" s="9"/>
      <c r="C16" s="9"/>
      <c r="D16" s="9"/>
      <c r="E16" s="9"/>
      <c r="F16" s="9"/>
      <c r="G16" s="9"/>
      <c r="H16" s="10"/>
    </row>
  </sheetData>
  <sheetProtection sheet="1" objects="1" scenarios="1"/>
  <printOptions headings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2001-02-12T09:13:49Z</cp:lastPrinted>
  <dcterms:created xsi:type="dcterms:W3CDTF">1998-07-06T20:20:18Z</dcterms:created>
  <dcterms:modified xsi:type="dcterms:W3CDTF">2001-02-19T09:32:44Z</dcterms:modified>
  <cp:category/>
  <cp:version/>
  <cp:contentType/>
  <cp:contentStatus/>
</cp:coreProperties>
</file>