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375" activeTab="0"/>
  </bookViews>
  <sheets>
    <sheet name="Trend" sheetId="1" r:id="rId1"/>
  </sheets>
  <definedNames>
    <definedName name="Data">OFFSET('Trend'!$D$5,0,0,n,1)</definedName>
    <definedName name="Deseason">#N/A</definedName>
    <definedName name="Forecast">OFFSET('Trend'!$G$5,0,0,MIN(n,12),1)</definedName>
    <definedName name="n">COUNT('Trend'!$D$5:$D$104)</definedName>
    <definedName name="_xlnm.Print_Area" localSheetId="0">'Trend'!$A$1:$P$35</definedName>
    <definedName name="seq">#N/A</definedName>
    <definedName name="solver_ver">1.3</definedName>
    <definedName name="tData">OFFSET('Trend'!$C$5,0,0,n,1)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C4" authorId="0">
      <text>
        <r>
          <rPr>
            <sz val="8"/>
            <rFont val="Tahoma"/>
            <family val="2"/>
          </rPr>
          <t xml:space="preserve">Do not erase this column.
</t>
        </r>
      </text>
    </comment>
    <comment ref="I4" authorId="0">
      <text>
        <r>
          <rPr>
            <sz val="8"/>
            <rFont val="Tahoma"/>
            <family val="2"/>
          </rPr>
          <t xml:space="preserve">Enter in this column the </t>
        </r>
        <r>
          <rPr>
            <i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values for which  forecasts are desired.</t>
        </r>
      </text>
    </comment>
    <comment ref="M8" authorId="0">
      <text>
        <r>
          <rPr>
            <sz val="8"/>
            <rFont val="Tahoma"/>
            <family val="2"/>
          </rPr>
          <t xml:space="preserve">This intercept is when horizontal axis is </t>
        </r>
        <r>
          <rPr>
            <b/>
            <i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and not whatever is entered in column B.</t>
        </r>
      </text>
    </comment>
  </commentList>
</comments>
</file>

<file path=xl/sharedStrings.xml><?xml version="1.0" encoding="utf-8"?>
<sst xmlns="http://schemas.openxmlformats.org/spreadsheetml/2006/main" count="17" uniqueCount="14">
  <si>
    <t>Forecasting with Trend</t>
  </si>
  <si>
    <t>Period</t>
  </si>
  <si>
    <r>
      <t>Z</t>
    </r>
    <r>
      <rPr>
        <b/>
        <i/>
        <vertAlign val="subscript"/>
        <sz val="10"/>
        <rFont val="Arial"/>
        <family val="2"/>
      </rPr>
      <t>t</t>
    </r>
  </si>
  <si>
    <t>t</t>
  </si>
  <si>
    <t>Z-hat</t>
  </si>
  <si>
    <t>Forecast</t>
  </si>
  <si>
    <r>
      <t xml:space="preserve">Forecast for selected </t>
    </r>
    <r>
      <rPr>
        <b/>
        <i/>
        <sz val="10"/>
        <color indexed="12"/>
        <rFont val="Arial"/>
        <family val="2"/>
      </rPr>
      <t>t</t>
    </r>
  </si>
  <si>
    <t>Loans</t>
  </si>
  <si>
    <t>Data</t>
  </si>
  <si>
    <r>
      <t>r</t>
    </r>
    <r>
      <rPr>
        <vertAlign val="superscript"/>
        <sz val="10"/>
        <rFont val="Arial"/>
        <family val="2"/>
      </rPr>
      <t>2</t>
    </r>
  </si>
  <si>
    <t>MSE</t>
  </si>
  <si>
    <t>Slope</t>
  </si>
  <si>
    <t>Intercept</t>
  </si>
  <si>
    <t>Regression Statistics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</si>
</sst>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"/>
    <numFmt numFmtId="175" formatCode="0.0%"/>
    <numFmt numFmtId="176" formatCode="0.00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vertAlign val="superscript"/>
      <sz val="10"/>
      <name val="Arial"/>
      <family val="2"/>
    </font>
    <font>
      <b/>
      <i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173" fontId="5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2" xfId="0" applyBorder="1" applyAlignment="1">
      <alignment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85"/>
          <c:y val="0"/>
          <c:w val="0.9185"/>
          <c:h val="0.94125"/>
        </c:manualLayout>
      </c:layout>
      <c:scatterChart>
        <c:scatterStyle val="smoothMarker"/>
        <c:varyColors val="0"/>
        <c:ser>
          <c:idx val="0"/>
          <c:order val="0"/>
          <c:tx>
            <c:v>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[0]!tData</c:f>
              <c:numCache/>
            </c:numRef>
          </c:xVal>
          <c:yVal>
            <c:numRef>
              <c:f>[0]!Data</c:f>
              <c:numCache/>
            </c:numRef>
          </c:yVal>
          <c:smooth val="1"/>
        </c:ser>
        <c:ser>
          <c:idx val="1"/>
          <c:order val="1"/>
          <c:tx>
            <c:v>Forecast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Trend!$F$5:$F$8</c:f>
              <c:numCache/>
            </c:numRef>
          </c:xVal>
          <c:yVal>
            <c:numRef>
              <c:f>Trend!$G$5:$G$8</c:f>
              <c:numCache/>
            </c:numRef>
          </c:yVal>
          <c:smooth val="1"/>
        </c:ser>
        <c:axId val="26001558"/>
        <c:axId val="32687431"/>
      </c:scatterChart>
      <c:valAx>
        <c:axId val="26001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7431"/>
        <c:crosses val="autoZero"/>
        <c:crossBetween val="midCat"/>
        <c:dispUnits/>
      </c:valAx>
      <c:valAx>
        <c:axId val="3268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Zt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15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175"/>
          <c:y val="0.05875"/>
          <c:w val="0.1685"/>
          <c:h val="0.1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38100</xdr:rowOff>
    </xdr:from>
    <xdr:to>
      <xdr:col>15</xdr:col>
      <xdr:colOff>66675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1562100" y="2705100"/>
        <a:ext cx="5000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showGridLines="0" tabSelected="1" zoomScalePageLayoutView="0" workbookViewId="0" topLeftCell="A1">
      <selection activeCell="I8" sqref="I8"/>
    </sheetView>
  </sheetViews>
  <sheetFormatPr defaultColWidth="9.140625" defaultRowHeight="12.75"/>
  <cols>
    <col min="1" max="1" width="2.00390625" style="0" customWidth="1"/>
    <col min="2" max="2" width="7.140625" style="0" customWidth="1"/>
    <col min="3" max="3" width="4.7109375" style="0" customWidth="1"/>
    <col min="4" max="4" width="8.28125" style="0" customWidth="1"/>
    <col min="5" max="5" width="1.28515625" style="0" customWidth="1"/>
    <col min="6" max="6" width="4.7109375" style="0" customWidth="1"/>
    <col min="7" max="7" width="8.28125" style="0" customWidth="1"/>
    <col min="8" max="8" width="1.7109375" style="0" customWidth="1"/>
    <col min="9" max="9" width="5.28125" style="0" customWidth="1"/>
    <col min="10" max="10" width="8.28125" style="0" customWidth="1"/>
  </cols>
  <sheetData>
    <row r="1" spans="1:11" ht="15.75">
      <c r="A1" s="1" t="s">
        <v>0</v>
      </c>
      <c r="I1" s="2" t="s">
        <v>7</v>
      </c>
      <c r="J1" s="3"/>
      <c r="K1" s="4"/>
    </row>
    <row r="2" ht="12.75">
      <c r="I2" s="10"/>
    </row>
    <row r="3" spans="2:13" ht="12.75">
      <c r="B3" s="21" t="s">
        <v>8</v>
      </c>
      <c r="C3" s="21"/>
      <c r="D3" s="21"/>
      <c r="F3" s="21" t="s">
        <v>5</v>
      </c>
      <c r="G3" s="21"/>
      <c r="I3" s="12" t="s">
        <v>6</v>
      </c>
      <c r="J3" s="13"/>
      <c r="L3" s="14" t="s">
        <v>13</v>
      </c>
      <c r="M3" s="15"/>
    </row>
    <row r="4" spans="2:13" ht="15.75">
      <c r="B4" s="7" t="s">
        <v>1</v>
      </c>
      <c r="C4" s="8" t="s">
        <v>3</v>
      </c>
      <c r="D4" s="8" t="s">
        <v>2</v>
      </c>
      <c r="F4" s="8" t="s">
        <v>3</v>
      </c>
      <c r="G4" s="7" t="s">
        <v>4</v>
      </c>
      <c r="I4" s="8" t="s">
        <v>3</v>
      </c>
      <c r="J4" s="7" t="s">
        <v>4</v>
      </c>
      <c r="L4" s="16" t="s">
        <v>9</v>
      </c>
      <c r="M4" s="11">
        <f>RSQ(Data,tData)</f>
        <v>0.9852861058910342</v>
      </c>
    </row>
    <row r="5" spans="2:13" ht="12.75">
      <c r="B5" s="6">
        <v>2000</v>
      </c>
      <c r="C5" s="5">
        <v>1</v>
      </c>
      <c r="D5" s="6">
        <v>833</v>
      </c>
      <c r="F5" s="5">
        <f>n+1</f>
        <v>9</v>
      </c>
      <c r="G5" s="9">
        <f>IF(F5&lt;&gt;"",TREND(Data,,F5),"")</f>
        <v>1679.6071428571427</v>
      </c>
      <c r="I5" s="6">
        <v>25</v>
      </c>
      <c r="J5" s="9">
        <f>IF(I5&lt;&gt;"",TREND(Data,,I5),"")</f>
        <v>3426.6547619047615</v>
      </c>
      <c r="L5" s="17" t="s">
        <v>10</v>
      </c>
      <c r="M5" s="9">
        <f>STEYX(Data,tData)^2</f>
        <v>1246.329365079369</v>
      </c>
    </row>
    <row r="6" spans="2:13" ht="12.75">
      <c r="B6" s="6">
        <v>2001</v>
      </c>
      <c r="C6" s="5">
        <v>2</v>
      </c>
      <c r="D6" s="6">
        <v>936</v>
      </c>
      <c r="F6" s="5">
        <f>1+F5</f>
        <v>10</v>
      </c>
      <c r="G6" s="9">
        <f aca="true" t="shared" si="0" ref="G6:G16">IF(F6&lt;&gt;"",TREND(Data,,F6),"")</f>
        <v>1788.797619047619</v>
      </c>
      <c r="I6" s="6">
        <v>11</v>
      </c>
      <c r="J6" s="9">
        <f aca="true" t="shared" si="1" ref="J6:J16">IF(I6&lt;&gt;"",TREND(Data,,I6),"")</f>
        <v>1897.9880952380952</v>
      </c>
      <c r="L6" s="18"/>
      <c r="M6" s="19"/>
    </row>
    <row r="7" spans="2:13" ht="12.75">
      <c r="B7" s="6">
        <v>2002</v>
      </c>
      <c r="C7" s="5">
        <f>IF(D7&lt;&gt;"",1+C6,"")</f>
        <v>3</v>
      </c>
      <c r="D7" s="6">
        <v>1006</v>
      </c>
      <c r="F7" s="5">
        <f aca="true" t="shared" si="2" ref="F7:F16">1+F6</f>
        <v>11</v>
      </c>
      <c r="G7" s="9">
        <f t="shared" si="0"/>
        <v>1897.9880952380952</v>
      </c>
      <c r="I7" s="6">
        <v>5</v>
      </c>
      <c r="J7" s="9">
        <f t="shared" si="1"/>
        <v>1242.845238095238</v>
      </c>
      <c r="L7" s="17" t="s">
        <v>11</v>
      </c>
      <c r="M7" s="5">
        <f>SLOPE(Data,tData)</f>
        <v>109.19047619047619</v>
      </c>
    </row>
    <row r="8" spans="2:13" ht="12.75">
      <c r="B8" s="6">
        <v>2003</v>
      </c>
      <c r="C8" s="5">
        <f aca="true" t="shared" si="3" ref="C8:C71">IF(D8&lt;&gt;"",1+C7,"")</f>
        <v>4</v>
      </c>
      <c r="D8" s="6">
        <v>1120</v>
      </c>
      <c r="F8" s="5">
        <f t="shared" si="2"/>
        <v>12</v>
      </c>
      <c r="G8" s="9">
        <f t="shared" si="0"/>
        <v>2007.1785714285713</v>
      </c>
      <c r="I8" s="6"/>
      <c r="J8" s="9">
        <f t="shared" si="1"/>
      </c>
      <c r="L8" s="20" t="s">
        <v>12</v>
      </c>
      <c r="M8" s="5">
        <f>INTERCEPT(Data,tData)</f>
        <v>696.8928571428571</v>
      </c>
    </row>
    <row r="9" spans="2:10" ht="12.75">
      <c r="B9" s="6">
        <v>2004</v>
      </c>
      <c r="C9" s="5">
        <f t="shared" si="3"/>
        <v>5</v>
      </c>
      <c r="D9" s="6">
        <v>1212</v>
      </c>
      <c r="F9" s="5">
        <f t="shared" si="2"/>
        <v>13</v>
      </c>
      <c r="G9" s="9">
        <f t="shared" si="0"/>
        <v>2116.3690476190477</v>
      </c>
      <c r="I9" s="6"/>
      <c r="J9" s="9">
        <f t="shared" si="1"/>
      </c>
    </row>
    <row r="10" spans="2:10" ht="12.75">
      <c r="B10" s="6">
        <v>2005</v>
      </c>
      <c r="C10" s="5">
        <f t="shared" si="3"/>
        <v>6</v>
      </c>
      <c r="D10" s="6">
        <v>1301</v>
      </c>
      <c r="F10" s="5">
        <f t="shared" si="2"/>
        <v>14</v>
      </c>
      <c r="G10" s="9">
        <f t="shared" si="0"/>
        <v>2225.559523809524</v>
      </c>
      <c r="I10" s="6"/>
      <c r="J10" s="9">
        <f t="shared" si="1"/>
      </c>
    </row>
    <row r="11" spans="2:10" ht="12.75">
      <c r="B11" s="6">
        <v>2006</v>
      </c>
      <c r="C11" s="5">
        <f t="shared" si="3"/>
        <v>7</v>
      </c>
      <c r="D11" s="6">
        <v>1490</v>
      </c>
      <c r="F11" s="5">
        <f t="shared" si="2"/>
        <v>15</v>
      </c>
      <c r="G11" s="9">
        <f t="shared" si="0"/>
        <v>2334.75</v>
      </c>
      <c r="I11" s="6"/>
      <c r="J11" s="9">
        <f t="shared" si="1"/>
      </c>
    </row>
    <row r="12" spans="2:10" ht="12.75">
      <c r="B12" s="6">
        <v>2007</v>
      </c>
      <c r="C12" s="5">
        <f t="shared" si="3"/>
        <v>8</v>
      </c>
      <c r="D12" s="6">
        <v>1608</v>
      </c>
      <c r="F12" s="5">
        <f t="shared" si="2"/>
        <v>16</v>
      </c>
      <c r="G12" s="9">
        <f t="shared" si="0"/>
        <v>2443.940476190476</v>
      </c>
      <c r="I12" s="6"/>
      <c r="J12" s="9">
        <f t="shared" si="1"/>
      </c>
    </row>
    <row r="13" spans="2:10" ht="12.75">
      <c r="B13" s="6"/>
      <c r="C13" s="5">
        <f t="shared" si="3"/>
      </c>
      <c r="D13" s="6"/>
      <c r="F13" s="5">
        <f t="shared" si="2"/>
        <v>17</v>
      </c>
      <c r="G13" s="9">
        <f t="shared" si="0"/>
        <v>2553.1309523809523</v>
      </c>
      <c r="I13" s="6"/>
      <c r="J13" s="9">
        <f t="shared" si="1"/>
      </c>
    </row>
    <row r="14" spans="2:10" ht="12.75">
      <c r="B14" s="6"/>
      <c r="C14" s="5">
        <f t="shared" si="3"/>
      </c>
      <c r="D14" s="6"/>
      <c r="F14" s="5">
        <f t="shared" si="2"/>
        <v>18</v>
      </c>
      <c r="G14" s="9">
        <f t="shared" si="0"/>
        <v>2662.3214285714284</v>
      </c>
      <c r="I14" s="6"/>
      <c r="J14" s="9">
        <f t="shared" si="1"/>
      </c>
    </row>
    <row r="15" spans="2:10" ht="12.75">
      <c r="B15" s="6"/>
      <c r="C15" s="5">
        <f t="shared" si="3"/>
      </c>
      <c r="D15" s="6"/>
      <c r="F15" s="5">
        <f t="shared" si="2"/>
        <v>19</v>
      </c>
      <c r="G15" s="9">
        <f t="shared" si="0"/>
        <v>2771.5119047619046</v>
      </c>
      <c r="I15" s="6"/>
      <c r="J15" s="9">
        <f t="shared" si="1"/>
      </c>
    </row>
    <row r="16" spans="2:10" ht="12.75">
      <c r="B16" s="6"/>
      <c r="C16" s="5">
        <f t="shared" si="3"/>
      </c>
      <c r="D16" s="6"/>
      <c r="F16" s="5">
        <f t="shared" si="2"/>
        <v>20</v>
      </c>
      <c r="G16" s="9">
        <f t="shared" si="0"/>
        <v>2880.7023809523807</v>
      </c>
      <c r="I16" s="6"/>
      <c r="J16" s="9">
        <f t="shared" si="1"/>
      </c>
    </row>
    <row r="17" spans="2:4" ht="12.75">
      <c r="B17" s="6"/>
      <c r="C17" s="5">
        <f t="shared" si="3"/>
      </c>
      <c r="D17" s="6"/>
    </row>
    <row r="18" spans="2:4" ht="12.75">
      <c r="B18" s="6"/>
      <c r="C18" s="5">
        <f t="shared" si="3"/>
      </c>
      <c r="D18" s="6"/>
    </row>
    <row r="19" spans="2:4" ht="12.75">
      <c r="B19" s="6"/>
      <c r="C19" s="5">
        <f t="shared" si="3"/>
      </c>
      <c r="D19" s="6"/>
    </row>
    <row r="20" spans="2:4" ht="12.75">
      <c r="B20" s="6"/>
      <c r="C20" s="5">
        <f t="shared" si="3"/>
      </c>
      <c r="D20" s="6"/>
    </row>
    <row r="21" spans="2:4" ht="12.75">
      <c r="B21" s="6"/>
      <c r="C21" s="5">
        <f t="shared" si="3"/>
      </c>
      <c r="D21" s="6"/>
    </row>
    <row r="22" spans="2:4" ht="12.75">
      <c r="B22" s="6"/>
      <c r="C22" s="5">
        <f t="shared" si="3"/>
      </c>
      <c r="D22" s="6"/>
    </row>
    <row r="23" spans="2:4" ht="12.75">
      <c r="B23" s="6"/>
      <c r="C23" s="5">
        <f t="shared" si="3"/>
      </c>
      <c r="D23" s="6"/>
    </row>
    <row r="24" spans="2:4" ht="12.75">
      <c r="B24" s="6"/>
      <c r="C24" s="5">
        <f t="shared" si="3"/>
      </c>
      <c r="D24" s="6"/>
    </row>
    <row r="25" spans="2:4" ht="12.75">
      <c r="B25" s="6"/>
      <c r="C25" s="5">
        <f t="shared" si="3"/>
      </c>
      <c r="D25" s="6"/>
    </row>
    <row r="26" spans="2:4" ht="12.75">
      <c r="B26" s="6"/>
      <c r="C26" s="5">
        <f t="shared" si="3"/>
      </c>
      <c r="D26" s="6"/>
    </row>
    <row r="27" spans="2:4" ht="12.75">
      <c r="B27" s="6"/>
      <c r="C27" s="5">
        <f t="shared" si="3"/>
      </c>
      <c r="D27" s="6"/>
    </row>
    <row r="28" spans="2:4" ht="12.75">
      <c r="B28" s="6"/>
      <c r="C28" s="5">
        <f t="shared" si="3"/>
      </c>
      <c r="D28" s="6"/>
    </row>
    <row r="29" spans="2:4" ht="12.75">
      <c r="B29" s="6"/>
      <c r="C29" s="5">
        <f t="shared" si="3"/>
      </c>
      <c r="D29" s="6"/>
    </row>
    <row r="30" spans="2:4" ht="12.75">
      <c r="B30" s="6"/>
      <c r="C30" s="5">
        <f t="shared" si="3"/>
      </c>
      <c r="D30" s="6"/>
    </row>
    <row r="31" spans="2:4" ht="12.75">
      <c r="B31" s="6"/>
      <c r="C31" s="5">
        <f t="shared" si="3"/>
      </c>
      <c r="D31" s="6"/>
    </row>
    <row r="32" spans="2:4" ht="12.75">
      <c r="B32" s="6"/>
      <c r="C32" s="5">
        <f t="shared" si="3"/>
      </c>
      <c r="D32" s="6"/>
    </row>
    <row r="33" spans="2:4" ht="12.75">
      <c r="B33" s="6"/>
      <c r="C33" s="5">
        <f t="shared" si="3"/>
      </c>
      <c r="D33" s="6"/>
    </row>
    <row r="34" spans="2:4" ht="12.75">
      <c r="B34" s="6"/>
      <c r="C34" s="5">
        <f t="shared" si="3"/>
      </c>
      <c r="D34" s="6"/>
    </row>
    <row r="35" spans="2:4" ht="12.75">
      <c r="B35" s="6"/>
      <c r="C35" s="5">
        <f t="shared" si="3"/>
      </c>
      <c r="D35" s="6"/>
    </row>
    <row r="36" spans="2:4" ht="12.75">
      <c r="B36" s="6"/>
      <c r="C36" s="5">
        <f t="shared" si="3"/>
      </c>
      <c r="D36" s="6"/>
    </row>
    <row r="37" spans="2:4" ht="12.75">
      <c r="B37" s="6"/>
      <c r="C37" s="5">
        <f t="shared" si="3"/>
      </c>
      <c r="D37" s="6"/>
    </row>
    <row r="38" spans="2:4" ht="12.75">
      <c r="B38" s="6"/>
      <c r="C38" s="5">
        <f t="shared" si="3"/>
      </c>
      <c r="D38" s="6"/>
    </row>
    <row r="39" spans="2:4" ht="12.75">
      <c r="B39" s="6"/>
      <c r="C39" s="5">
        <f t="shared" si="3"/>
      </c>
      <c r="D39" s="6"/>
    </row>
    <row r="40" spans="2:4" ht="12.75">
      <c r="B40" s="6"/>
      <c r="C40" s="5">
        <f t="shared" si="3"/>
      </c>
      <c r="D40" s="6"/>
    </row>
    <row r="41" spans="2:4" ht="12.75">
      <c r="B41" s="6"/>
      <c r="C41" s="5">
        <f t="shared" si="3"/>
      </c>
      <c r="D41" s="6"/>
    </row>
    <row r="42" spans="2:4" ht="12.75">
      <c r="B42" s="6"/>
      <c r="C42" s="5">
        <f t="shared" si="3"/>
      </c>
      <c r="D42" s="6"/>
    </row>
    <row r="43" spans="2:4" ht="12.75">
      <c r="B43" s="6"/>
      <c r="C43" s="5">
        <f t="shared" si="3"/>
      </c>
      <c r="D43" s="6"/>
    </row>
    <row r="44" spans="2:4" ht="12.75">
      <c r="B44" s="6"/>
      <c r="C44" s="5">
        <f t="shared" si="3"/>
      </c>
      <c r="D44" s="6"/>
    </row>
    <row r="45" spans="2:4" ht="12.75">
      <c r="B45" s="6"/>
      <c r="C45" s="5">
        <f t="shared" si="3"/>
      </c>
      <c r="D45" s="6"/>
    </row>
    <row r="46" spans="2:4" ht="12.75">
      <c r="B46" s="6"/>
      <c r="C46" s="5">
        <f t="shared" si="3"/>
      </c>
      <c r="D46" s="6"/>
    </row>
    <row r="47" spans="2:4" ht="12.75">
      <c r="B47" s="6"/>
      <c r="C47" s="5">
        <f t="shared" si="3"/>
      </c>
      <c r="D47" s="6"/>
    </row>
    <row r="48" spans="2:4" ht="12.75">
      <c r="B48" s="6"/>
      <c r="C48" s="5">
        <f t="shared" si="3"/>
      </c>
      <c r="D48" s="6"/>
    </row>
    <row r="49" spans="2:4" ht="12.75">
      <c r="B49" s="6"/>
      <c r="C49" s="5">
        <f t="shared" si="3"/>
      </c>
      <c r="D49" s="6"/>
    </row>
    <row r="50" spans="2:4" ht="12.75">
      <c r="B50" s="6"/>
      <c r="C50" s="5">
        <f t="shared" si="3"/>
      </c>
      <c r="D50" s="6"/>
    </row>
    <row r="51" spans="2:4" ht="12.75">
      <c r="B51" s="6"/>
      <c r="C51" s="5">
        <f t="shared" si="3"/>
      </c>
      <c r="D51" s="6"/>
    </row>
    <row r="52" spans="2:4" ht="12.75">
      <c r="B52" s="6"/>
      <c r="C52" s="5">
        <f t="shared" si="3"/>
      </c>
      <c r="D52" s="6"/>
    </row>
    <row r="53" spans="2:4" ht="12.75">
      <c r="B53" s="6"/>
      <c r="C53" s="5">
        <f t="shared" si="3"/>
      </c>
      <c r="D53" s="6"/>
    </row>
    <row r="54" spans="2:4" ht="12.75">
      <c r="B54" s="6"/>
      <c r="C54" s="5">
        <f t="shared" si="3"/>
      </c>
      <c r="D54" s="6"/>
    </row>
    <row r="55" spans="2:4" ht="12.75">
      <c r="B55" s="6"/>
      <c r="C55" s="5">
        <f t="shared" si="3"/>
      </c>
      <c r="D55" s="6"/>
    </row>
    <row r="56" spans="2:4" ht="12.75">
      <c r="B56" s="6"/>
      <c r="C56" s="5">
        <f t="shared" si="3"/>
      </c>
      <c r="D56" s="6"/>
    </row>
    <row r="57" spans="2:4" ht="12.75">
      <c r="B57" s="6"/>
      <c r="C57" s="5">
        <f t="shared" si="3"/>
      </c>
      <c r="D57" s="6"/>
    </row>
    <row r="58" spans="2:4" ht="12.75">
      <c r="B58" s="6"/>
      <c r="C58" s="5">
        <f t="shared" si="3"/>
      </c>
      <c r="D58" s="6"/>
    </row>
    <row r="59" spans="2:4" ht="12.75">
      <c r="B59" s="6"/>
      <c r="C59" s="5">
        <f t="shared" si="3"/>
      </c>
      <c r="D59" s="6"/>
    </row>
    <row r="60" spans="2:4" ht="12.75">
      <c r="B60" s="6"/>
      <c r="C60" s="5">
        <f t="shared" si="3"/>
      </c>
      <c r="D60" s="6"/>
    </row>
    <row r="61" spans="2:4" ht="12.75">
      <c r="B61" s="6"/>
      <c r="C61" s="5">
        <f t="shared" si="3"/>
      </c>
      <c r="D61" s="6"/>
    </row>
    <row r="62" spans="2:4" ht="12.75">
      <c r="B62" s="6"/>
      <c r="C62" s="5">
        <f t="shared" si="3"/>
      </c>
      <c r="D62" s="6"/>
    </row>
    <row r="63" spans="2:4" ht="12.75">
      <c r="B63" s="6"/>
      <c r="C63" s="5">
        <f t="shared" si="3"/>
      </c>
      <c r="D63" s="6"/>
    </row>
    <row r="64" spans="2:4" ht="12.75">
      <c r="B64" s="6"/>
      <c r="C64" s="5">
        <f t="shared" si="3"/>
      </c>
      <c r="D64" s="6"/>
    </row>
    <row r="65" spans="2:4" ht="12.75">
      <c r="B65" s="6"/>
      <c r="C65" s="5">
        <f t="shared" si="3"/>
      </c>
      <c r="D65" s="6"/>
    </row>
    <row r="66" spans="2:4" ht="12.75">
      <c r="B66" s="6"/>
      <c r="C66" s="5">
        <f t="shared" si="3"/>
      </c>
      <c r="D66" s="6"/>
    </row>
    <row r="67" spans="2:4" ht="12.75">
      <c r="B67" s="6"/>
      <c r="C67" s="5">
        <f t="shared" si="3"/>
      </c>
      <c r="D67" s="6"/>
    </row>
    <row r="68" spans="2:4" ht="12.75">
      <c r="B68" s="6"/>
      <c r="C68" s="5">
        <f t="shared" si="3"/>
      </c>
      <c r="D68" s="6"/>
    </row>
    <row r="69" spans="2:4" ht="12.75">
      <c r="B69" s="6"/>
      <c r="C69" s="5">
        <f t="shared" si="3"/>
      </c>
      <c r="D69" s="6"/>
    </row>
    <row r="70" spans="2:4" ht="12.75">
      <c r="B70" s="6"/>
      <c r="C70" s="5">
        <f t="shared" si="3"/>
      </c>
      <c r="D70" s="6"/>
    </row>
    <row r="71" spans="2:4" ht="12.75">
      <c r="B71" s="6"/>
      <c r="C71" s="5">
        <f t="shared" si="3"/>
      </c>
      <c r="D71" s="6"/>
    </row>
    <row r="72" spans="2:4" ht="12.75">
      <c r="B72" s="6"/>
      <c r="C72" s="5">
        <f aca="true" t="shared" si="4" ref="C72:C104">IF(D72&lt;&gt;"",1+C71,"")</f>
      </c>
      <c r="D72" s="6"/>
    </row>
    <row r="73" spans="2:4" ht="12.75">
      <c r="B73" s="6"/>
      <c r="C73" s="5">
        <f t="shared" si="4"/>
      </c>
      <c r="D73" s="6"/>
    </row>
    <row r="74" spans="2:4" ht="12.75">
      <c r="B74" s="6"/>
      <c r="C74" s="5">
        <f t="shared" si="4"/>
      </c>
      <c r="D74" s="6"/>
    </row>
    <row r="75" spans="2:4" ht="12.75">
      <c r="B75" s="6"/>
      <c r="C75" s="5">
        <f t="shared" si="4"/>
      </c>
      <c r="D75" s="6"/>
    </row>
    <row r="76" spans="2:4" ht="12.75">
      <c r="B76" s="6"/>
      <c r="C76" s="5">
        <f t="shared" si="4"/>
      </c>
      <c r="D76" s="6"/>
    </row>
    <row r="77" spans="2:4" ht="12.75">
      <c r="B77" s="6"/>
      <c r="C77" s="5">
        <f t="shared" si="4"/>
      </c>
      <c r="D77" s="6"/>
    </row>
    <row r="78" spans="2:4" ht="12.75">
      <c r="B78" s="6"/>
      <c r="C78" s="5">
        <f t="shared" si="4"/>
      </c>
      <c r="D78" s="6"/>
    </row>
    <row r="79" spans="2:4" ht="12.75">
      <c r="B79" s="6"/>
      <c r="C79" s="5">
        <f t="shared" si="4"/>
      </c>
      <c r="D79" s="6"/>
    </row>
    <row r="80" spans="2:4" ht="12.75">
      <c r="B80" s="6"/>
      <c r="C80" s="5">
        <f t="shared" si="4"/>
      </c>
      <c r="D80" s="6"/>
    </row>
    <row r="81" spans="2:4" ht="12.75">
      <c r="B81" s="6"/>
      <c r="C81" s="5">
        <f t="shared" si="4"/>
      </c>
      <c r="D81" s="6"/>
    </row>
    <row r="82" spans="2:4" ht="12.75">
      <c r="B82" s="6"/>
      <c r="C82" s="5">
        <f t="shared" si="4"/>
      </c>
      <c r="D82" s="6"/>
    </row>
    <row r="83" spans="2:4" ht="12.75">
      <c r="B83" s="6"/>
      <c r="C83" s="5">
        <f t="shared" si="4"/>
      </c>
      <c r="D83" s="6"/>
    </row>
    <row r="84" spans="2:4" ht="12.75">
      <c r="B84" s="6"/>
      <c r="C84" s="5">
        <f t="shared" si="4"/>
      </c>
      <c r="D84" s="6"/>
    </row>
    <row r="85" spans="2:4" ht="12.75">
      <c r="B85" s="6"/>
      <c r="C85" s="5">
        <f t="shared" si="4"/>
      </c>
      <c r="D85" s="6"/>
    </row>
    <row r="86" spans="2:4" ht="12.75">
      <c r="B86" s="6"/>
      <c r="C86" s="5">
        <f t="shared" si="4"/>
      </c>
      <c r="D86" s="6"/>
    </row>
    <row r="87" spans="2:4" ht="12.75">
      <c r="B87" s="6"/>
      <c r="C87" s="5">
        <f t="shared" si="4"/>
      </c>
      <c r="D87" s="6"/>
    </row>
    <row r="88" spans="2:4" ht="12.75">
      <c r="B88" s="6"/>
      <c r="C88" s="5">
        <f t="shared" si="4"/>
      </c>
      <c r="D88" s="6"/>
    </row>
    <row r="89" spans="2:4" ht="12.75">
      <c r="B89" s="6"/>
      <c r="C89" s="5">
        <f t="shared" si="4"/>
      </c>
      <c r="D89" s="6"/>
    </row>
    <row r="90" spans="2:4" ht="12.75">
      <c r="B90" s="6"/>
      <c r="C90" s="5">
        <f t="shared" si="4"/>
      </c>
      <c r="D90" s="6"/>
    </row>
    <row r="91" spans="2:4" ht="12.75">
      <c r="B91" s="6"/>
      <c r="C91" s="5">
        <f t="shared" si="4"/>
      </c>
      <c r="D91" s="6"/>
    </row>
    <row r="92" spans="2:4" ht="12.75">
      <c r="B92" s="6"/>
      <c r="C92" s="5">
        <f t="shared" si="4"/>
      </c>
      <c r="D92" s="6"/>
    </row>
    <row r="93" spans="2:4" ht="12.75">
      <c r="B93" s="6"/>
      <c r="C93" s="5">
        <f t="shared" si="4"/>
      </c>
      <c r="D93" s="6"/>
    </row>
    <row r="94" spans="2:4" ht="12.75">
      <c r="B94" s="6"/>
      <c r="C94" s="5">
        <f t="shared" si="4"/>
      </c>
      <c r="D94" s="6"/>
    </row>
    <row r="95" spans="2:4" ht="12.75">
      <c r="B95" s="6"/>
      <c r="C95" s="5">
        <f t="shared" si="4"/>
      </c>
      <c r="D95" s="6"/>
    </row>
    <row r="96" spans="2:4" ht="12.75">
      <c r="B96" s="6"/>
      <c r="C96" s="5">
        <f t="shared" si="4"/>
      </c>
      <c r="D96" s="6"/>
    </row>
    <row r="97" spans="2:4" ht="12.75">
      <c r="B97" s="6"/>
      <c r="C97" s="5">
        <f t="shared" si="4"/>
      </c>
      <c r="D97" s="6"/>
    </row>
    <row r="98" spans="2:4" ht="12.75">
      <c r="B98" s="6"/>
      <c r="C98" s="5">
        <f t="shared" si="4"/>
      </c>
      <c r="D98" s="6"/>
    </row>
    <row r="99" spans="2:4" ht="12.75">
      <c r="B99" s="6"/>
      <c r="C99" s="5">
        <f t="shared" si="4"/>
      </c>
      <c r="D99" s="6"/>
    </row>
    <row r="100" spans="2:4" ht="12.75">
      <c r="B100" s="6"/>
      <c r="C100" s="5">
        <f t="shared" si="4"/>
      </c>
      <c r="D100" s="6"/>
    </row>
    <row r="101" spans="2:4" ht="12.75">
      <c r="B101" s="6"/>
      <c r="C101" s="5">
        <f t="shared" si="4"/>
      </c>
      <c r="D101" s="6"/>
    </row>
    <row r="102" spans="2:4" ht="12.75">
      <c r="B102" s="6"/>
      <c r="C102" s="5">
        <f t="shared" si="4"/>
      </c>
      <c r="D102" s="6"/>
    </row>
    <row r="103" spans="2:4" ht="12.75">
      <c r="B103" s="6"/>
      <c r="C103" s="5">
        <f t="shared" si="4"/>
      </c>
      <c r="D103" s="6"/>
    </row>
    <row r="104" spans="2:4" ht="12.75">
      <c r="B104" s="6"/>
      <c r="C104" s="5">
        <f t="shared" si="4"/>
      </c>
      <c r="D104" s="6"/>
    </row>
  </sheetData>
  <sheetProtection sheet="1"/>
  <mergeCells count="2">
    <mergeCell ref="B3:D3"/>
    <mergeCell ref="F3:G3"/>
  </mergeCells>
  <printOptions headings="1"/>
  <pageMargins left="0.75" right="0.75" top="1" bottom="1" header="0.5" footer="0.5"/>
  <pageSetup fitToHeight="1" fitToWidth="1" horizontalDpi="100" verticalDpi="1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saeedeh</cp:lastModifiedBy>
  <cp:lastPrinted>2001-04-12T07:17:03Z</cp:lastPrinted>
  <dcterms:created xsi:type="dcterms:W3CDTF">2001-04-05T06:18:08Z</dcterms:created>
  <dcterms:modified xsi:type="dcterms:W3CDTF">2007-06-15T18:22:56Z</dcterms:modified>
  <cp:category/>
  <cp:version/>
  <cp:contentType/>
  <cp:contentStatus/>
</cp:coreProperties>
</file>