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7" sheetId="4" r:id="rId4"/>
    <sheet name="Question 8" sheetId="5" r:id="rId5"/>
  </sheets>
  <definedNames>
    <definedName name="Entering_data" localSheetId="1">'Instructions'!$B$43</definedName>
    <definedName name="Entering_data">#REF!</definedName>
    <definedName name="ENTERING_FORMULAS_IN_EXCEL">'Help Topics'!$B$7</definedName>
    <definedName name="Entering_your_information" localSheetId="1">'Instructions'!$B$32</definedName>
    <definedName name="Entering_your_information">#REF!</definedName>
    <definedName name="HELP_TOPICS">'Help Topics'!$B$3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3">'Question 7'!$A$15:$J$33</definedName>
    <definedName name="_xlnm.Print_Area" localSheetId="4">'Question 8'!$A$15:$J$33</definedName>
    <definedName name="Printing" localSheetId="1">'Instructions'!$B$52</definedName>
    <definedName name="Printing">#REF!</definedName>
    <definedName name="Question_25__Using_a_Spreadsheet_to_Calculate_T_bill_Prices" localSheetId="4">'Question 8'!$A$5</definedName>
    <definedName name="Question_4" localSheetId="4">'Question 8'!$A$1</definedName>
    <definedName name="Question_4__Determining_the_value_of_a_tax_shield" localSheetId="4">'Question 8'!$A$1</definedName>
    <definedName name="Question_7__Using_a_Spreadsheet_to_Calculate_Pension_Benefit_Payments">'Question 7'!$A$5</definedName>
    <definedName name="Question_8__Using_a_Spreadsheet_to_Calculate_Pension_Benefit_Payments">'Question 8'!$A$5</definedName>
    <definedName name="THE_FV_FUNCTION">'Help Topics'!#REF!</definedName>
    <definedName name="THE_PRICE_FUNCTION">'Help Topics'!#REF!</definedName>
    <definedName name="THE_PV_FUNCTION">'Help Topics'!#REF!</definedName>
    <definedName name="THE_RATE_FUNCTION">'Help Topics'!#REF!</definedName>
  </definedNames>
  <calcPr fullCalcOnLoad="1"/>
</workbook>
</file>

<file path=xl/sharedStrings.xml><?xml version="1.0" encoding="utf-8"?>
<sst xmlns="http://schemas.openxmlformats.org/spreadsheetml/2006/main" count="132" uniqueCount="82">
  <si>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</si>
  <si>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</si>
  <si>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</si>
  <si>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</si>
  <si>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</si>
  <si>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</si>
  <si>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</si>
  <si>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</si>
  <si>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</si>
  <si>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</si>
  <si>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</si>
  <si>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</si>
  <si>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</si>
  <si>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</si>
  <si>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</si>
  <si>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</si>
  <si>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</si>
  <si>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</si>
  <si>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</si>
  <si>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</si>
  <si>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</si>
  <si>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</si>
  <si>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</si>
  <si>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</si>
  <si>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</si>
  <si>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</si>
  <si>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</si>
  <si>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</si>
  <si>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</si>
  <si>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</si>
  <si>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</si>
  <si>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</si>
  <si>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</si>
  <si>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</si>
  <si>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</si>
  <si>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</si>
  <si>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</si>
  <si>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Select the red highlighted items below for tips and suggestions to complete this problem.</t>
  </si>
  <si>
    <t>Each chapter of the spreadsheets to accompany Financial Markets and Institutions</t>
  </si>
  <si>
    <t>tab.  In the spreadsheets to accompany Financial Markets and Institutions, you will</t>
  </si>
  <si>
    <t>=&gt;</t>
  </si>
  <si>
    <t>=</t>
  </si>
  <si>
    <t>FORMULA</t>
  </si>
  <si>
    <t>MAIN MENU -- Chapter 18</t>
  </si>
  <si>
    <t>Question 7</t>
  </si>
  <si>
    <t>Chapter 18</t>
  </si>
  <si>
    <t xml:space="preserve">Question 7: Using a Spreadsheet to Calculate Pension Benefit Payments </t>
  </si>
  <si>
    <t>Your employer uses a Career Average Formula to determine retirement payments to its employees.  You</t>
  </si>
  <si>
    <t>Your average salary over the 20 years has been $50,0000 and you expect this to increase at a rate of 1</t>
  </si>
  <si>
    <t>percent per year.  Your employer uses a Career Average Formula by which you receive an annual benefit</t>
  </si>
  <si>
    <t xml:space="preserve">payment of 5 percent of your career average salary times the number of years of service.  Calculate the </t>
  </si>
  <si>
    <t>annual benefit if you retire now, in 2 years, 5 years, 8 years, and 10 years.</t>
  </si>
  <si>
    <t>Retire</t>
  </si>
  <si>
    <t>now</t>
  </si>
  <si>
    <t>in 2 years</t>
  </si>
  <si>
    <t>in 5 years</t>
  </si>
  <si>
    <t>in 8 years</t>
  </si>
  <si>
    <t>in 10 years</t>
  </si>
  <si>
    <t>Average</t>
  </si>
  <si>
    <t>Salary</t>
  </si>
  <si>
    <t xml:space="preserve">Annual  </t>
  </si>
  <si>
    <t>Payment</t>
  </si>
  <si>
    <t>Your employer uses a Final Pay Formula to determine retirement payments to its employees.  You have 20</t>
  </si>
  <si>
    <t>average salary over the last three years of service times the number of years employed.  Calculate the annual</t>
  </si>
  <si>
    <t>employer uses a Final Pay formula by which you receive an annual benefit payment of 4 percent of your</t>
  </si>
  <si>
    <t>benefit if you retire now, in 2 years, 5 years, 8 years, and 10 years using the estimated salary during</t>
  </si>
  <si>
    <t>the last three years of service listed below.</t>
  </si>
  <si>
    <t xml:space="preserve">Question 8: Using a Spreadsheet to Calculate Pension Benefit Payments </t>
  </si>
  <si>
    <t>Question 8</t>
  </si>
  <si>
    <t>Select the cell in which you want to enter the formula and type an equal sign.</t>
  </si>
  <si>
    <t xml:space="preserve">You control the order of calculation by using parentheses to group operations that should be performed first. </t>
  </si>
  <si>
    <t>Use a forward slash (/) for division; and the caret (^) for exponents.</t>
  </si>
  <si>
    <t>One of the best uses of formulas is a reference to another cell. The cell that contains the formula is known</t>
  </si>
  <si>
    <t>as a dependent cell when its value depends on the values in other cells.</t>
  </si>
  <si>
    <t>ENTERING FORMULAS IN EXCEL</t>
  </si>
  <si>
    <t>For help with entering formulas click here</t>
  </si>
  <si>
    <t>Enter the formula using standard formula operators such as plus (+) and minus (-).  For multiplication use (*).</t>
  </si>
  <si>
    <t>For example, the formula in the cell below calculates a value depending on what is entered in the cell to its right.</t>
  </si>
  <si>
    <t>have 20 years of service at the company and are considering retirement sometime in the next 10 years.</t>
  </si>
  <si>
    <t>years of service at the company and are considering retirement sometime in the next 10 years.  Your</t>
  </si>
  <si>
    <t>Financial Markets and Institutions, 4th Edition</t>
  </si>
  <si>
    <t xml:space="preserve">Copyright © 2009 McGraw-Hill/Irwin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</si>
</sst>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0_);[Red]\(&quot;$&quot;#,##0.000\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m/d"/>
    <numFmt numFmtId="192" formatCode="mm/dd/yy"/>
    <numFmt numFmtId="193" formatCode="#\ ??/16"/>
    <numFmt numFmtId="194" formatCode="#\ ??/32"/>
    <numFmt numFmtId="195" formatCode="&quot;$&quot;#,##0.00"/>
    <numFmt numFmtId="196" formatCode="&quot;$&quot;#,##0.0"/>
    <numFmt numFmtId="197" formatCode="&quot;$&quot;#,##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9" fontId="16" fillId="0" borderId="0" xfId="2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10" fillId="0" borderId="3" xfId="0" applyFont="1" applyBorder="1" applyAlignment="1">
      <alignment horizontal="left"/>
    </xf>
    <xf numFmtId="44" fontId="10" fillId="0" borderId="0" xfId="17" applyFont="1" applyAlignment="1">
      <alignment horizontal="center"/>
    </xf>
    <xf numFmtId="44" fontId="10" fillId="0" borderId="0" xfId="17" applyNumberFormat="1" applyFont="1" applyAlignment="1">
      <alignment horizontal="center"/>
    </xf>
    <xf numFmtId="195" fontId="10" fillId="0" borderId="0" xfId="0" applyNumberFormat="1" applyFont="1" applyAlignment="1">
      <alignment horizontal="center"/>
    </xf>
    <xf numFmtId="195" fontId="19" fillId="3" borderId="0" xfId="0" applyNumberFormat="1" applyFont="1" applyFill="1" applyAlignment="1">
      <alignment/>
    </xf>
    <xf numFmtId="4" fontId="19" fillId="3" borderId="0" xfId="0" applyNumberFormat="1" applyFont="1" applyFill="1" applyAlignment="1">
      <alignment/>
    </xf>
    <xf numFmtId="197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80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43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44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 t="s">
        <v>68</v>
      </c>
      <c r="F7" s="10"/>
      <c r="G7" s="9"/>
      <c r="H7" s="7"/>
      <c r="I7" s="7"/>
    </row>
    <row r="8" spans="1:9" ht="18">
      <c r="A8" s="6"/>
      <c r="B8" s="7"/>
      <c r="E8" s="7"/>
      <c r="F8" s="10"/>
      <c r="G8" s="10"/>
      <c r="H8" s="7"/>
      <c r="I8" s="7"/>
    </row>
    <row r="9" spans="1:9" ht="18">
      <c r="A9" s="6"/>
      <c r="B9" s="7"/>
      <c r="E9" s="8"/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/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81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hs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7__Using_a_Spreadsheet_to_Calculate_Pension_Benefit_Payments" tooltip="Go to Question 7" display="Question 7"/>
    <hyperlink ref="E7" location="Question_8__Using_a_Spreadsheet_to_Calculate_Pension_Benefit_Payments" tooltip="Go to Question 8" display="Question 7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64" t="s">
        <v>80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65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80" t="s">
        <v>4</v>
      </c>
      <c r="E6" s="80"/>
    </row>
    <row r="7" spans="4:5" ht="15">
      <c r="D7" s="80" t="s">
        <v>5</v>
      </c>
      <c r="E7" s="80"/>
    </row>
    <row r="8" spans="4:5" ht="15">
      <c r="D8" s="80" t="s">
        <v>6</v>
      </c>
      <c r="E8" s="80"/>
    </row>
    <row r="9" spans="4:5" ht="15">
      <c r="D9" s="80" t="s">
        <v>7</v>
      </c>
      <c r="E9" s="80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78" t="s">
        <v>38</v>
      </c>
      <c r="C13" s="79"/>
      <c r="D13" s="79"/>
      <c r="E13" s="79"/>
      <c r="F13" s="79"/>
      <c r="G13" s="79"/>
      <c r="H13" s="79"/>
      <c r="I13" s="25"/>
      <c r="J13" s="25"/>
      <c r="K13" s="26"/>
    </row>
    <row r="14" spans="2:11" ht="15">
      <c r="B14" s="78" t="s">
        <v>9</v>
      </c>
      <c r="C14" s="79"/>
      <c r="D14" s="79"/>
      <c r="E14" s="79"/>
      <c r="F14" s="79"/>
      <c r="G14" s="79"/>
      <c r="H14" s="79"/>
      <c r="I14" s="25"/>
      <c r="J14" s="25"/>
      <c r="K14" s="26"/>
    </row>
    <row r="15" spans="2:11" ht="15">
      <c r="B15" s="78" t="s">
        <v>10</v>
      </c>
      <c r="C15" s="79"/>
      <c r="D15" s="79"/>
      <c r="E15" s="79"/>
      <c r="F15" s="79"/>
      <c r="G15" s="79"/>
      <c r="H15" s="79"/>
      <c r="I15" s="25"/>
      <c r="J15" s="25"/>
      <c r="K15" s="26"/>
    </row>
    <row r="16" spans="2:11" ht="15">
      <c r="B16" s="78" t="s">
        <v>11</v>
      </c>
      <c r="C16" s="79"/>
      <c r="D16" s="79"/>
      <c r="E16" s="79"/>
      <c r="F16" s="79"/>
      <c r="G16" s="79"/>
      <c r="H16" s="79"/>
      <c r="I16" s="25"/>
      <c r="J16" s="25"/>
      <c r="K16" s="26"/>
    </row>
    <row r="17" spans="2:11" ht="15">
      <c r="B17" s="78" t="s">
        <v>12</v>
      </c>
      <c r="C17" s="79"/>
      <c r="D17" s="79"/>
      <c r="E17" s="79"/>
      <c r="F17" s="79"/>
      <c r="G17" s="79"/>
      <c r="H17" s="79"/>
      <c r="I17" s="25"/>
      <c r="J17" s="25"/>
      <c r="K17" s="26"/>
    </row>
    <row r="18" spans="2:11" ht="15">
      <c r="B18" s="78" t="s">
        <v>13</v>
      </c>
      <c r="C18" s="79"/>
      <c r="D18" s="79"/>
      <c r="E18" s="79"/>
      <c r="F18" s="79"/>
      <c r="G18" s="79"/>
      <c r="H18" s="79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78" t="s">
        <v>14</v>
      </c>
      <c r="C20" s="79"/>
      <c r="D20" s="79"/>
      <c r="E20" s="79"/>
      <c r="F20" s="79"/>
      <c r="G20" s="79"/>
      <c r="H20" s="79"/>
      <c r="I20" s="25"/>
      <c r="J20" s="25"/>
      <c r="K20" s="26"/>
    </row>
    <row r="21" spans="2:11" ht="15">
      <c r="B21" s="78" t="s">
        <v>15</v>
      </c>
      <c r="C21" s="79"/>
      <c r="D21" s="79"/>
      <c r="E21" s="79"/>
      <c r="F21" s="79"/>
      <c r="G21" s="79"/>
      <c r="H21" s="79"/>
      <c r="I21" s="25"/>
      <c r="J21" s="25"/>
      <c r="K21" s="26"/>
    </row>
    <row r="22" spans="2:11" ht="15">
      <c r="B22" s="78" t="s">
        <v>39</v>
      </c>
      <c r="C22" s="79"/>
      <c r="D22" s="79"/>
      <c r="E22" s="79"/>
      <c r="F22" s="79"/>
      <c r="G22" s="79"/>
      <c r="H22" s="79"/>
      <c r="I22" s="25"/>
      <c r="J22" s="25"/>
      <c r="K22" s="26"/>
    </row>
    <row r="23" spans="2:11" ht="15">
      <c r="B23" s="78" t="s">
        <v>16</v>
      </c>
      <c r="C23" s="79"/>
      <c r="D23" s="79"/>
      <c r="E23" s="79"/>
      <c r="F23" s="79"/>
      <c r="G23" s="79"/>
      <c r="H23" s="79"/>
      <c r="I23" s="25"/>
      <c r="J23" s="25"/>
      <c r="K23" s="26"/>
    </row>
    <row r="24" spans="2:11" ht="15">
      <c r="B24" s="78" t="s">
        <v>17</v>
      </c>
      <c r="C24" s="79"/>
      <c r="D24" s="79"/>
      <c r="E24" s="79"/>
      <c r="F24" s="79"/>
      <c r="G24" s="79"/>
      <c r="H24" s="79"/>
      <c r="I24" s="25"/>
      <c r="J24" s="25"/>
      <c r="K24" s="26"/>
    </row>
    <row r="25" spans="2:11" ht="15">
      <c r="B25" s="78"/>
      <c r="C25" s="79"/>
      <c r="D25" s="79"/>
      <c r="E25" s="79"/>
      <c r="F25" s="79"/>
      <c r="G25" s="79"/>
      <c r="H25" s="79"/>
      <c r="I25" s="25"/>
      <c r="J25" s="25"/>
      <c r="K25" s="26"/>
    </row>
    <row r="26" spans="2:11" ht="15">
      <c r="B26" s="78" t="s">
        <v>18</v>
      </c>
      <c r="C26" s="79"/>
      <c r="D26" s="79"/>
      <c r="E26" s="79"/>
      <c r="F26" s="79"/>
      <c r="G26" s="79"/>
      <c r="H26" s="79"/>
      <c r="I26" s="25"/>
      <c r="J26" s="25"/>
      <c r="K26" s="26"/>
    </row>
    <row r="27" spans="2:11" ht="15">
      <c r="B27" s="78" t="s">
        <v>19</v>
      </c>
      <c r="C27" s="79"/>
      <c r="D27" s="79"/>
      <c r="E27" s="79"/>
      <c r="F27" s="79"/>
      <c r="G27" s="79"/>
      <c r="H27" s="79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78" t="s">
        <v>21</v>
      </c>
      <c r="C29" s="79"/>
      <c r="D29" s="79"/>
      <c r="E29" s="79"/>
      <c r="F29" s="79"/>
      <c r="G29" s="79"/>
      <c r="H29" s="79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15:H15"/>
    <mergeCell ref="B13:H13"/>
    <mergeCell ref="B14:H14"/>
    <mergeCell ref="B16:H16"/>
    <mergeCell ref="B25:H25"/>
    <mergeCell ref="B17:H17"/>
    <mergeCell ref="B18:H18"/>
    <mergeCell ref="B20:H20"/>
    <mergeCell ref="B21:H21"/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24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64" t="s">
        <v>80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65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2:12" ht="20.25">
      <c r="B3" s="35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12.7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3" ht="15">
      <c r="B5" s="38"/>
      <c r="C5" s="39"/>
    </row>
    <row r="7" spans="2:12" ht="15.75">
      <c r="B7" s="36" t="s">
        <v>74</v>
      </c>
      <c r="C7" s="22"/>
      <c r="D7" s="22"/>
      <c r="E7" s="22"/>
      <c r="F7" s="22"/>
      <c r="G7" s="22"/>
      <c r="H7" s="22"/>
      <c r="L7" s="21" t="s">
        <v>8</v>
      </c>
    </row>
    <row r="8" spans="2:8" ht="15">
      <c r="B8" s="22" t="s">
        <v>69</v>
      </c>
      <c r="C8" s="22"/>
      <c r="D8" s="22"/>
      <c r="E8" s="22"/>
      <c r="F8" s="22"/>
      <c r="G8" s="22"/>
      <c r="H8" s="22"/>
    </row>
    <row r="9" spans="2:8" ht="15">
      <c r="B9" s="22" t="s">
        <v>76</v>
      </c>
      <c r="C9" s="22"/>
      <c r="D9" s="22"/>
      <c r="E9" s="22"/>
      <c r="F9" s="22"/>
      <c r="G9" s="22"/>
      <c r="H9" s="22"/>
    </row>
    <row r="10" spans="2:8" ht="15">
      <c r="B10" s="22" t="s">
        <v>71</v>
      </c>
      <c r="C10" s="22"/>
      <c r="D10" s="22"/>
      <c r="E10" s="22"/>
      <c r="F10" s="22"/>
      <c r="G10" s="22"/>
      <c r="H10" s="22"/>
    </row>
    <row r="11" spans="2:8" ht="15">
      <c r="B11" s="69"/>
      <c r="C11" s="22"/>
      <c r="D11" s="22"/>
      <c r="E11" s="22"/>
      <c r="F11" s="22"/>
      <c r="G11" s="22"/>
      <c r="H11" s="22"/>
    </row>
    <row r="12" spans="2:8" ht="15">
      <c r="B12" s="22" t="s">
        <v>70</v>
      </c>
      <c r="C12" s="22"/>
      <c r="D12" s="22"/>
      <c r="E12" s="22"/>
      <c r="F12" s="22"/>
      <c r="G12" s="22"/>
      <c r="H12" s="22"/>
    </row>
    <row r="13" spans="2:8" ht="15.75">
      <c r="B13" s="37"/>
      <c r="C13" s="22"/>
      <c r="D13" s="22"/>
      <c r="E13" s="22"/>
      <c r="F13" s="22"/>
      <c r="G13" s="22"/>
      <c r="H13" s="22"/>
    </row>
    <row r="14" ht="15">
      <c r="B14" s="22" t="s">
        <v>72</v>
      </c>
    </row>
    <row r="15" ht="15">
      <c r="B15" s="22" t="s">
        <v>73</v>
      </c>
    </row>
    <row r="16" ht="15">
      <c r="B16" s="22" t="s">
        <v>77</v>
      </c>
    </row>
    <row r="17" spans="2:3" ht="15">
      <c r="B17" s="41">
        <f>+C17/2</f>
        <v>25</v>
      </c>
      <c r="C17" s="42">
        <v>50</v>
      </c>
    </row>
    <row r="18" ht="15">
      <c r="B18" s="40"/>
    </row>
    <row r="20" spans="2:3" ht="15">
      <c r="B20" s="38"/>
      <c r="C20" s="41"/>
    </row>
    <row r="21" spans="2:3" ht="15">
      <c r="B21" s="40"/>
      <c r="C21" s="42"/>
    </row>
    <row r="22" spans="2:3" ht="15">
      <c r="B22" s="40"/>
      <c r="C22" s="42"/>
    </row>
    <row r="24" spans="2:3" ht="15">
      <c r="B24" s="38"/>
      <c r="C24" s="39"/>
    </row>
  </sheetData>
  <hyperlinks>
    <hyperlink ref="L1" location="MAIN_MENU" tooltip="Return to the Main Menu" display="Main Menu"/>
    <hyperlink ref="L7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5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8.7109375" style="0" customWidth="1"/>
    <col min="3" max="3" width="4.421875" style="0" customWidth="1"/>
    <col min="4" max="4" width="14.421875" style="0" customWidth="1"/>
    <col min="5" max="5" width="5.57421875" style="0" customWidth="1"/>
    <col min="6" max="6" width="14.140625" style="0" customWidth="1"/>
    <col min="7" max="7" width="16.421875" style="0" customWidth="1"/>
    <col min="8" max="9" width="6.7109375" style="0" customWidth="1"/>
    <col min="11" max="11" width="12.421875" style="0" customWidth="1"/>
    <col min="12" max="12" width="4.57421875" style="0" customWidth="1"/>
    <col min="13" max="16384" width="0" style="0" hidden="1" customWidth="1"/>
  </cols>
  <sheetData>
    <row r="1" spans="1:11" ht="30">
      <c r="A1" s="13"/>
      <c r="B1" s="64" t="s">
        <v>80</v>
      </c>
      <c r="C1" s="64"/>
      <c r="D1" s="64"/>
      <c r="E1" s="64"/>
      <c r="F1" s="14"/>
      <c r="G1" s="14"/>
      <c r="H1" s="14"/>
      <c r="I1" s="14"/>
      <c r="J1" s="14"/>
      <c r="K1" s="15" t="s">
        <v>3</v>
      </c>
    </row>
    <row r="2" spans="1:12" ht="18">
      <c r="A2" s="16"/>
      <c r="B2" s="65"/>
      <c r="C2" s="65"/>
      <c r="D2" s="65"/>
      <c r="E2" s="65"/>
      <c r="F2" s="14"/>
      <c r="G2" s="14"/>
      <c r="H2" s="14"/>
      <c r="I2" s="14"/>
      <c r="J2" s="14"/>
      <c r="K2" s="14"/>
      <c r="L2" s="12"/>
    </row>
    <row r="3" spans="1:11" ht="18.75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2" ht="15.75">
      <c r="A4" s="46" t="s">
        <v>45</v>
      </c>
      <c r="B4" s="12"/>
      <c r="C4" s="12"/>
      <c r="D4" s="12"/>
      <c r="E4" s="12"/>
      <c r="F4" s="11"/>
      <c r="G4" s="14"/>
      <c r="H4" s="11"/>
      <c r="I4" s="11"/>
      <c r="J4" s="12"/>
      <c r="K4" s="44"/>
      <c r="L4" s="12"/>
    </row>
    <row r="5" spans="1:12" ht="15">
      <c r="A5" s="47" t="s">
        <v>46</v>
      </c>
      <c r="B5" s="11"/>
      <c r="C5" s="11"/>
      <c r="D5" s="11"/>
      <c r="E5" s="11"/>
      <c r="F5" s="11"/>
      <c r="G5" s="14"/>
      <c r="H5" s="11"/>
      <c r="I5" s="11"/>
      <c r="J5" s="11"/>
      <c r="K5" s="14"/>
      <c r="L5" s="11"/>
    </row>
    <row r="6" spans="1:11" ht="12.75">
      <c r="A6" s="45"/>
      <c r="B6" s="48"/>
      <c r="C6" s="48"/>
      <c r="D6" s="48"/>
      <c r="E6" s="48"/>
      <c r="K6" s="45"/>
    </row>
    <row r="7" spans="1:11" ht="15">
      <c r="A7" s="45"/>
      <c r="B7" s="22" t="s">
        <v>47</v>
      </c>
      <c r="C7" s="22"/>
      <c r="D7" s="22"/>
      <c r="E7" s="22"/>
      <c r="J7" s="45"/>
      <c r="K7" s="45"/>
    </row>
    <row r="8" spans="1:11" ht="15">
      <c r="A8" s="45"/>
      <c r="B8" s="22" t="s">
        <v>78</v>
      </c>
      <c r="C8" s="22"/>
      <c r="D8" s="22"/>
      <c r="E8" s="22"/>
      <c r="J8" s="45"/>
      <c r="K8" s="45"/>
    </row>
    <row r="9" spans="1:11" ht="15">
      <c r="A9" s="45"/>
      <c r="B9" s="22" t="s">
        <v>48</v>
      </c>
      <c r="C9" s="22"/>
      <c r="D9" s="22"/>
      <c r="E9" s="22"/>
      <c r="J9" s="45"/>
      <c r="K9" s="45"/>
    </row>
    <row r="10" spans="1:11" ht="15">
      <c r="A10" s="45"/>
      <c r="B10" s="22" t="s">
        <v>49</v>
      </c>
      <c r="C10" s="22"/>
      <c r="D10" s="22"/>
      <c r="E10" s="22"/>
      <c r="J10" s="45"/>
      <c r="K10" s="45"/>
    </row>
    <row r="11" spans="1:11" ht="15">
      <c r="A11" s="45"/>
      <c r="B11" s="22" t="s">
        <v>50</v>
      </c>
      <c r="C11" s="22"/>
      <c r="D11" s="22"/>
      <c r="E11" s="22"/>
      <c r="J11" s="45"/>
      <c r="K11" s="45"/>
    </row>
    <row r="12" spans="1:11" ht="15">
      <c r="A12" s="45"/>
      <c r="B12" s="22" t="s">
        <v>51</v>
      </c>
      <c r="C12" s="22"/>
      <c r="D12" s="22"/>
      <c r="E12" s="22"/>
      <c r="J12" s="45"/>
      <c r="K12" s="45"/>
    </row>
    <row r="13" spans="1:11" ht="15">
      <c r="A13" s="45"/>
      <c r="B13" s="22"/>
      <c r="C13" s="22"/>
      <c r="D13" s="49"/>
      <c r="E13" s="49"/>
      <c r="J13" s="45"/>
      <c r="K13" s="45"/>
    </row>
    <row r="14" spans="2:5" s="50" customFormat="1" ht="12.75">
      <c r="B14" s="51"/>
      <c r="C14" s="51"/>
      <c r="D14" s="51"/>
      <c r="E14" s="51"/>
    </row>
    <row r="15" spans="1:11" ht="12.75">
      <c r="A15" s="45"/>
      <c r="B15" s="49"/>
      <c r="C15" s="49"/>
      <c r="D15" s="49"/>
      <c r="E15" s="49"/>
      <c r="J15" s="45"/>
      <c r="K15" s="45"/>
    </row>
    <row r="16" spans="1:12" ht="15.75">
      <c r="A16" s="46" t="str">
        <f>+A4</f>
        <v>Chapter 18</v>
      </c>
      <c r="B16" s="46"/>
      <c r="C16" s="46"/>
      <c r="D16" s="46"/>
      <c r="E16" s="46"/>
      <c r="F16" s="11"/>
      <c r="G16" s="14"/>
      <c r="H16" s="11"/>
      <c r="I16" s="11"/>
      <c r="J16" s="12"/>
      <c r="K16" s="44"/>
      <c r="L16" s="12"/>
    </row>
    <row r="17" spans="1:12" ht="15">
      <c r="A17" s="47" t="str">
        <f>+A5</f>
        <v>Question 7: Using a Spreadsheet to Calculate Pension Benefit Payments </v>
      </c>
      <c r="B17" s="52"/>
      <c r="C17" s="52"/>
      <c r="D17" s="52"/>
      <c r="E17" s="52"/>
      <c r="F17" s="11"/>
      <c r="G17" s="14"/>
      <c r="H17" s="11"/>
      <c r="I17" s="11"/>
      <c r="J17" s="12"/>
      <c r="K17" s="44"/>
      <c r="L17" s="12"/>
    </row>
    <row r="18" spans="1:12" ht="15">
      <c r="A18" s="53"/>
      <c r="B18" s="54"/>
      <c r="C18" s="54"/>
      <c r="D18" s="54"/>
      <c r="E18" s="54"/>
      <c r="F18" s="55"/>
      <c r="G18" s="56"/>
      <c r="H18" s="55"/>
      <c r="I18" s="55"/>
      <c r="J18" s="55"/>
      <c r="K18" s="56"/>
      <c r="L18" s="18"/>
    </row>
    <row r="19" spans="1:12" ht="15">
      <c r="A19" s="53"/>
      <c r="B19" s="57" t="s">
        <v>23</v>
      </c>
      <c r="C19" s="18"/>
      <c r="D19" s="82"/>
      <c r="E19" s="83"/>
      <c r="F19" s="84"/>
      <c r="G19" s="18"/>
      <c r="H19" s="18"/>
      <c r="I19" s="18"/>
      <c r="J19" s="18"/>
      <c r="K19" s="53"/>
      <c r="L19" s="18"/>
    </row>
    <row r="20" spans="1:12" ht="15">
      <c r="A20" s="53"/>
      <c r="B20" s="58" t="s">
        <v>24</v>
      </c>
      <c r="C20" s="18"/>
      <c r="D20" s="82"/>
      <c r="E20" s="83"/>
      <c r="F20" s="84"/>
      <c r="G20" s="18"/>
      <c r="H20" s="18"/>
      <c r="I20" s="18"/>
      <c r="J20" s="18"/>
      <c r="K20" s="53"/>
      <c r="L20" s="18"/>
    </row>
    <row r="21" spans="1:12" ht="15">
      <c r="A21" s="53"/>
      <c r="B21" s="59" t="s">
        <v>25</v>
      </c>
      <c r="C21" s="18"/>
      <c r="D21" s="82"/>
      <c r="E21" s="83"/>
      <c r="F21" s="84"/>
      <c r="G21" s="18"/>
      <c r="H21" s="18"/>
      <c r="I21" s="18"/>
      <c r="J21" s="18"/>
      <c r="K21" s="53"/>
      <c r="L21" s="18"/>
    </row>
    <row r="22" spans="1:12" ht="15">
      <c r="A22" s="53"/>
      <c r="B22" s="59" t="s">
        <v>26</v>
      </c>
      <c r="C22" s="18"/>
      <c r="D22" s="85"/>
      <c r="E22" s="86"/>
      <c r="F22" s="87"/>
      <c r="G22" s="18"/>
      <c r="H22" s="18"/>
      <c r="I22" s="18"/>
      <c r="J22" s="18"/>
      <c r="K22" s="53"/>
      <c r="L22" s="18"/>
    </row>
    <row r="23" spans="1:12" ht="15.75">
      <c r="A23" s="53"/>
      <c r="B23" s="60"/>
      <c r="C23" s="60"/>
      <c r="D23" s="60"/>
      <c r="E23" s="60"/>
      <c r="F23" s="61"/>
      <c r="G23" s="61"/>
      <c r="H23" s="61"/>
      <c r="I23" s="61"/>
      <c r="J23" s="61"/>
      <c r="K23" s="53"/>
      <c r="L23" s="18"/>
    </row>
    <row r="24" spans="1:12" ht="15">
      <c r="A24" s="53"/>
      <c r="B24" s="62" t="s">
        <v>37</v>
      </c>
      <c r="C24" s="62"/>
      <c r="D24" s="62"/>
      <c r="E24" s="62"/>
      <c r="F24" s="63"/>
      <c r="G24" s="63"/>
      <c r="H24" s="63"/>
      <c r="I24" s="63"/>
      <c r="J24" s="63"/>
      <c r="K24" s="53"/>
      <c r="L24" s="18"/>
    </row>
    <row r="25" spans="1:12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8"/>
      <c r="B26" s="58"/>
      <c r="C26" s="58"/>
      <c r="D26" s="66"/>
      <c r="E26" s="18"/>
      <c r="F26" s="66"/>
      <c r="G26" s="18"/>
      <c r="H26" s="18"/>
      <c r="I26" s="18"/>
      <c r="J26" s="18"/>
      <c r="K26" s="18"/>
      <c r="L26" s="18"/>
    </row>
    <row r="27" spans="1:12" ht="15">
      <c r="A27" s="18"/>
      <c r="B27" s="58"/>
      <c r="C27" s="58"/>
      <c r="D27" s="66" t="s">
        <v>58</v>
      </c>
      <c r="E27" s="66"/>
      <c r="F27" s="70" t="s">
        <v>40</v>
      </c>
      <c r="G27" s="66" t="s">
        <v>60</v>
      </c>
      <c r="H27" s="18"/>
      <c r="I27" s="18"/>
      <c r="J27" s="18"/>
      <c r="K27" s="18"/>
      <c r="L27" s="18"/>
    </row>
    <row r="28" spans="1:12" ht="15">
      <c r="A28" s="18"/>
      <c r="B28" s="71" t="s">
        <v>52</v>
      </c>
      <c r="C28" s="71"/>
      <c r="D28" s="68" t="s">
        <v>59</v>
      </c>
      <c r="E28" s="68"/>
      <c r="F28" s="67"/>
      <c r="G28" s="68" t="s">
        <v>61</v>
      </c>
      <c r="H28" s="18"/>
      <c r="I28" s="18"/>
      <c r="J28" s="18"/>
      <c r="K28" s="18"/>
      <c r="L28" s="18"/>
    </row>
    <row r="29" spans="1:12" ht="15">
      <c r="A29" s="18"/>
      <c r="B29" s="74" t="s">
        <v>53</v>
      </c>
      <c r="C29" s="73"/>
      <c r="D29" s="75" t="s">
        <v>42</v>
      </c>
      <c r="E29" s="72"/>
      <c r="F29" s="70" t="s">
        <v>41</v>
      </c>
      <c r="G29" s="76" t="s">
        <v>42</v>
      </c>
      <c r="H29" s="18"/>
      <c r="I29" s="18"/>
      <c r="J29" s="81" t="s">
        <v>75</v>
      </c>
      <c r="K29" s="81"/>
      <c r="L29" s="18"/>
    </row>
    <row r="30" spans="1:12" ht="15">
      <c r="A30" s="18"/>
      <c r="B30" s="74" t="s">
        <v>54</v>
      </c>
      <c r="C30" s="73"/>
      <c r="D30" s="75"/>
      <c r="E30" s="72"/>
      <c r="F30" s="70" t="s">
        <v>41</v>
      </c>
      <c r="G30" s="76"/>
      <c r="H30" s="18"/>
      <c r="I30" s="18"/>
      <c r="J30" s="81"/>
      <c r="K30" s="81"/>
      <c r="L30" s="18"/>
    </row>
    <row r="31" spans="1:12" ht="15">
      <c r="A31" s="18"/>
      <c r="B31" s="74" t="s">
        <v>55</v>
      </c>
      <c r="C31" s="73"/>
      <c r="D31" s="75"/>
      <c r="E31" s="72"/>
      <c r="F31" s="70" t="s">
        <v>41</v>
      </c>
      <c r="G31" s="76"/>
      <c r="H31" s="18"/>
      <c r="I31" s="18"/>
      <c r="J31" s="18"/>
      <c r="K31" s="18"/>
      <c r="L31" s="18"/>
    </row>
    <row r="32" spans="1:12" ht="15">
      <c r="A32" s="18"/>
      <c r="B32" s="74" t="s">
        <v>56</v>
      </c>
      <c r="C32" s="73"/>
      <c r="D32" s="75"/>
      <c r="E32" s="72"/>
      <c r="F32" s="70" t="s">
        <v>41</v>
      </c>
      <c r="G32" s="76"/>
      <c r="H32" s="18"/>
      <c r="I32" s="18"/>
      <c r="J32" s="18"/>
      <c r="K32" s="18"/>
      <c r="L32" s="18"/>
    </row>
    <row r="33" spans="1:12" ht="15">
      <c r="A33" s="18"/>
      <c r="B33" s="74" t="s">
        <v>57</v>
      </c>
      <c r="C33" s="73"/>
      <c r="D33" s="75"/>
      <c r="E33" s="72"/>
      <c r="F33" s="70" t="s">
        <v>41</v>
      </c>
      <c r="G33" s="76"/>
      <c r="H33" s="18"/>
      <c r="I33" s="18"/>
      <c r="J33" s="18"/>
      <c r="K33" s="18"/>
      <c r="L33" s="18"/>
    </row>
    <row r="34" spans="1:12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 hidden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mergeCells count="5">
    <mergeCell ref="J29:K30"/>
    <mergeCell ref="D19:F19"/>
    <mergeCell ref="D20:F20"/>
    <mergeCell ref="D21:F21"/>
    <mergeCell ref="D22:F22"/>
  </mergeCells>
  <dataValidations count="2">
    <dataValidation allowBlank="1" showInputMessage="1" showErrorMessage="1" promptTitle="Career Average Formula" prompt="Enter the Career Average formula for calculating the annual payment based on the Average Salary in column D.  See section 2 of this chapter.&#10;" sqref="G29"/>
    <dataValidation allowBlank="1" showInputMessage="1" showErrorMessage="1" promptTitle="Average Salary" prompt="Calculate the average salary based on the number of years until retirement.&#10;" sqref="D29"/>
  </dataValidations>
  <hyperlinks>
    <hyperlink ref="K1" location="MAIN_MENU" tooltip="Return to the Main Menu" display="Main Menu"/>
    <hyperlink ref="J29:K30" location="HELP_TOPICS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84" r:id="rId1"/>
  <headerFooter alignWithMargins="0">
    <oddFooter xml:space="preserve">&amp;LCopyright © 2005 McGraw-Hill/Irwin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5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8.7109375" style="0" customWidth="1"/>
    <col min="3" max="3" width="4.421875" style="0" customWidth="1"/>
    <col min="4" max="4" width="14.421875" style="0" customWidth="1"/>
    <col min="5" max="5" width="5.57421875" style="0" customWidth="1"/>
    <col min="6" max="6" width="14.140625" style="0" customWidth="1"/>
    <col min="7" max="7" width="16.421875" style="0" customWidth="1"/>
    <col min="8" max="9" width="6.7109375" style="0" customWidth="1"/>
    <col min="11" max="11" width="12.421875" style="0" customWidth="1"/>
    <col min="12" max="12" width="4.57421875" style="0" customWidth="1"/>
    <col min="13" max="16384" width="0" style="0" hidden="1" customWidth="1"/>
  </cols>
  <sheetData>
    <row r="1" spans="1:11" ht="30">
      <c r="A1" s="13"/>
      <c r="B1" s="64" t="s">
        <v>80</v>
      </c>
      <c r="C1" s="64"/>
      <c r="D1" s="64"/>
      <c r="E1" s="64"/>
      <c r="F1" s="14"/>
      <c r="G1" s="14"/>
      <c r="H1" s="14"/>
      <c r="I1" s="14"/>
      <c r="J1" s="14"/>
      <c r="K1" s="15" t="s">
        <v>3</v>
      </c>
    </row>
    <row r="2" spans="1:12" ht="18">
      <c r="A2" s="16"/>
      <c r="B2" s="65"/>
      <c r="C2" s="65"/>
      <c r="D2" s="65"/>
      <c r="E2" s="65"/>
      <c r="F2" s="14"/>
      <c r="G2" s="14"/>
      <c r="H2" s="14"/>
      <c r="I2" s="14"/>
      <c r="J2" s="14"/>
      <c r="K2" s="14"/>
      <c r="L2" s="12"/>
    </row>
    <row r="3" spans="1:11" ht="18.75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2" ht="15.75">
      <c r="A4" s="46" t="s">
        <v>45</v>
      </c>
      <c r="B4" s="12"/>
      <c r="C4" s="12"/>
      <c r="D4" s="12"/>
      <c r="E4" s="12"/>
      <c r="F4" s="11"/>
      <c r="G4" s="14"/>
      <c r="H4" s="11"/>
      <c r="I4" s="11"/>
      <c r="J4" s="12"/>
      <c r="K4" s="44"/>
      <c r="L4" s="12"/>
    </row>
    <row r="5" spans="1:12" ht="15">
      <c r="A5" s="47" t="s">
        <v>67</v>
      </c>
      <c r="B5" s="11"/>
      <c r="C5" s="11"/>
      <c r="D5" s="11"/>
      <c r="E5" s="11"/>
      <c r="F5" s="11"/>
      <c r="G5" s="14"/>
      <c r="H5" s="11"/>
      <c r="I5" s="11"/>
      <c r="J5" s="11"/>
      <c r="K5" s="14"/>
      <c r="L5" s="11"/>
    </row>
    <row r="6" spans="1:11" ht="12.75">
      <c r="A6" s="45"/>
      <c r="B6" s="48"/>
      <c r="C6" s="48"/>
      <c r="D6" s="48"/>
      <c r="E6" s="48"/>
      <c r="K6" s="45"/>
    </row>
    <row r="7" spans="1:11" ht="15">
      <c r="A7" s="45"/>
      <c r="B7" s="22" t="s">
        <v>62</v>
      </c>
      <c r="C7" s="22"/>
      <c r="D7" s="22"/>
      <c r="E7" s="22"/>
      <c r="J7" s="45"/>
      <c r="K7" s="45"/>
    </row>
    <row r="8" spans="1:11" ht="15">
      <c r="A8" s="45"/>
      <c r="B8" s="22" t="s">
        <v>79</v>
      </c>
      <c r="C8" s="22"/>
      <c r="D8" s="22"/>
      <c r="E8" s="22"/>
      <c r="J8" s="45"/>
      <c r="K8" s="45"/>
    </row>
    <row r="9" spans="1:11" ht="15">
      <c r="A9" s="45"/>
      <c r="B9" s="22" t="s">
        <v>64</v>
      </c>
      <c r="C9" s="22"/>
      <c r="D9" s="22"/>
      <c r="E9" s="22"/>
      <c r="J9" s="45"/>
      <c r="K9" s="45"/>
    </row>
    <row r="10" spans="1:11" ht="15">
      <c r="A10" s="45"/>
      <c r="B10" s="22" t="s">
        <v>63</v>
      </c>
      <c r="C10" s="22"/>
      <c r="D10" s="22"/>
      <c r="E10" s="22"/>
      <c r="J10" s="45"/>
      <c r="K10" s="45"/>
    </row>
    <row r="11" spans="1:11" ht="15">
      <c r="A11" s="45"/>
      <c r="B11" s="22" t="s">
        <v>65</v>
      </c>
      <c r="C11" s="22"/>
      <c r="D11" s="22"/>
      <c r="E11" s="22"/>
      <c r="J11" s="45"/>
      <c r="K11" s="45"/>
    </row>
    <row r="12" spans="1:11" ht="15">
      <c r="A12" s="45"/>
      <c r="B12" s="22" t="s">
        <v>66</v>
      </c>
      <c r="C12" s="22"/>
      <c r="D12" s="22"/>
      <c r="E12" s="22"/>
      <c r="J12" s="45"/>
      <c r="K12" s="45"/>
    </row>
    <row r="13" spans="1:11" ht="15">
      <c r="A13" s="45"/>
      <c r="B13" s="22"/>
      <c r="C13" s="22"/>
      <c r="D13" s="49"/>
      <c r="E13" s="49"/>
      <c r="J13" s="45"/>
      <c r="K13" s="45"/>
    </row>
    <row r="14" spans="2:5" s="50" customFormat="1" ht="12.75">
      <c r="B14" s="51"/>
      <c r="C14" s="51"/>
      <c r="D14" s="51"/>
      <c r="E14" s="51"/>
    </row>
    <row r="15" spans="1:11" ht="12.75">
      <c r="A15" s="45"/>
      <c r="B15" s="49"/>
      <c r="C15" s="49"/>
      <c r="D15" s="49"/>
      <c r="E15" s="49"/>
      <c r="J15" s="45"/>
      <c r="K15" s="45"/>
    </row>
    <row r="16" spans="1:12" ht="15.75">
      <c r="A16" s="46" t="str">
        <f>+A4</f>
        <v>Chapter 18</v>
      </c>
      <c r="B16" s="46"/>
      <c r="C16" s="46"/>
      <c r="D16" s="46"/>
      <c r="E16" s="46"/>
      <c r="F16" s="11"/>
      <c r="G16" s="14"/>
      <c r="H16" s="11"/>
      <c r="I16" s="11"/>
      <c r="J16" s="12"/>
      <c r="K16" s="44"/>
      <c r="L16" s="12"/>
    </row>
    <row r="17" spans="1:12" ht="15">
      <c r="A17" s="47" t="str">
        <f>+A5</f>
        <v>Question 8: Using a Spreadsheet to Calculate Pension Benefit Payments </v>
      </c>
      <c r="B17" s="52"/>
      <c r="C17" s="52"/>
      <c r="D17" s="52"/>
      <c r="E17" s="52"/>
      <c r="F17" s="11"/>
      <c r="G17" s="14"/>
      <c r="H17" s="11"/>
      <c r="I17" s="11"/>
      <c r="J17" s="12"/>
      <c r="K17" s="44"/>
      <c r="L17" s="12"/>
    </row>
    <row r="18" spans="1:12" ht="15">
      <c r="A18" s="53"/>
      <c r="B18" s="54"/>
      <c r="C18" s="54"/>
      <c r="D18" s="54"/>
      <c r="E18" s="54"/>
      <c r="F18" s="55"/>
      <c r="G18" s="56"/>
      <c r="H18" s="55"/>
      <c r="I18" s="55"/>
      <c r="J18" s="55"/>
      <c r="K18" s="56"/>
      <c r="L18" s="18"/>
    </row>
    <row r="19" spans="1:12" ht="15">
      <c r="A19" s="53"/>
      <c r="B19" s="57" t="s">
        <v>23</v>
      </c>
      <c r="C19" s="18"/>
      <c r="D19" s="82"/>
      <c r="E19" s="83"/>
      <c r="F19" s="84"/>
      <c r="G19" s="18"/>
      <c r="H19" s="18"/>
      <c r="I19" s="18"/>
      <c r="J19" s="18"/>
      <c r="K19" s="53"/>
      <c r="L19" s="18"/>
    </row>
    <row r="20" spans="1:12" ht="15">
      <c r="A20" s="53"/>
      <c r="B20" s="58" t="s">
        <v>24</v>
      </c>
      <c r="C20" s="18"/>
      <c r="D20" s="82"/>
      <c r="E20" s="83"/>
      <c r="F20" s="84"/>
      <c r="G20" s="18"/>
      <c r="H20" s="18"/>
      <c r="I20" s="18"/>
      <c r="J20" s="18"/>
      <c r="K20" s="53"/>
      <c r="L20" s="18"/>
    </row>
    <row r="21" spans="1:12" ht="15">
      <c r="A21" s="53"/>
      <c r="B21" s="59" t="s">
        <v>25</v>
      </c>
      <c r="C21" s="18"/>
      <c r="D21" s="82"/>
      <c r="E21" s="83"/>
      <c r="F21" s="84"/>
      <c r="G21" s="18"/>
      <c r="H21" s="18"/>
      <c r="I21" s="18"/>
      <c r="J21" s="18"/>
      <c r="K21" s="53"/>
      <c r="L21" s="18"/>
    </row>
    <row r="22" spans="1:12" ht="15">
      <c r="A22" s="53"/>
      <c r="B22" s="59" t="s">
        <v>26</v>
      </c>
      <c r="C22" s="18"/>
      <c r="D22" s="85"/>
      <c r="E22" s="86"/>
      <c r="F22" s="87"/>
      <c r="G22" s="18"/>
      <c r="H22" s="18"/>
      <c r="I22" s="18"/>
      <c r="J22" s="18"/>
      <c r="K22" s="53"/>
      <c r="L22" s="18"/>
    </row>
    <row r="23" spans="1:12" ht="15.75">
      <c r="A23" s="53"/>
      <c r="B23" s="60"/>
      <c r="C23" s="60"/>
      <c r="D23" s="60"/>
      <c r="E23" s="60"/>
      <c r="F23" s="61"/>
      <c r="G23" s="61"/>
      <c r="H23" s="61"/>
      <c r="I23" s="61"/>
      <c r="J23" s="61"/>
      <c r="K23" s="53"/>
      <c r="L23" s="18"/>
    </row>
    <row r="24" spans="1:12" ht="15">
      <c r="A24" s="53"/>
      <c r="B24" s="62" t="s">
        <v>37</v>
      </c>
      <c r="C24" s="62"/>
      <c r="D24" s="62"/>
      <c r="E24" s="62"/>
      <c r="F24" s="63"/>
      <c r="G24" s="63"/>
      <c r="H24" s="63"/>
      <c r="I24" s="63"/>
      <c r="J24" s="63"/>
      <c r="K24" s="53"/>
      <c r="L24" s="18"/>
    </row>
    <row r="25" spans="1:12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8"/>
      <c r="B26" s="58"/>
      <c r="C26" s="58"/>
      <c r="D26" s="66"/>
      <c r="E26" s="18"/>
      <c r="F26" s="66"/>
      <c r="G26" s="18"/>
      <c r="H26" s="18"/>
      <c r="I26" s="18"/>
      <c r="J26" s="18"/>
      <c r="K26" s="18"/>
      <c r="L26" s="18"/>
    </row>
    <row r="27" spans="1:12" ht="15">
      <c r="A27" s="18"/>
      <c r="B27" s="58"/>
      <c r="C27" s="58"/>
      <c r="D27" s="66" t="s">
        <v>58</v>
      </c>
      <c r="E27" s="66"/>
      <c r="F27" s="70" t="s">
        <v>40</v>
      </c>
      <c r="G27" s="66" t="s">
        <v>60</v>
      </c>
      <c r="H27" s="18"/>
      <c r="I27" s="18"/>
      <c r="J27" s="18"/>
      <c r="K27" s="18"/>
      <c r="L27" s="18"/>
    </row>
    <row r="28" spans="1:12" ht="15">
      <c r="A28" s="18"/>
      <c r="B28" s="71" t="s">
        <v>52</v>
      </c>
      <c r="C28" s="71"/>
      <c r="D28" s="68" t="s">
        <v>59</v>
      </c>
      <c r="E28" s="68"/>
      <c r="F28" s="67"/>
      <c r="G28" s="68" t="s">
        <v>61</v>
      </c>
      <c r="H28" s="18"/>
      <c r="I28" s="18"/>
      <c r="J28" s="18"/>
      <c r="K28" s="18"/>
      <c r="L28" s="18"/>
    </row>
    <row r="29" spans="1:12" ht="15">
      <c r="A29" s="18"/>
      <c r="B29" s="74" t="s">
        <v>53</v>
      </c>
      <c r="C29" s="73"/>
      <c r="D29" s="77">
        <v>50000</v>
      </c>
      <c r="E29" s="72"/>
      <c r="F29" s="70" t="s">
        <v>41</v>
      </c>
      <c r="G29" s="76" t="s">
        <v>42</v>
      </c>
      <c r="H29" s="18"/>
      <c r="I29" s="18"/>
      <c r="J29" s="81" t="s">
        <v>75</v>
      </c>
      <c r="K29" s="81"/>
      <c r="L29" s="18"/>
    </row>
    <row r="30" spans="1:12" ht="15">
      <c r="A30" s="18"/>
      <c r="B30" s="74" t="s">
        <v>54</v>
      </c>
      <c r="C30" s="73"/>
      <c r="D30" s="77">
        <v>51005</v>
      </c>
      <c r="E30" s="72"/>
      <c r="F30" s="70" t="s">
        <v>41</v>
      </c>
      <c r="G30" s="76"/>
      <c r="H30" s="18"/>
      <c r="I30" s="18"/>
      <c r="J30" s="81"/>
      <c r="K30" s="81"/>
      <c r="L30" s="18"/>
    </row>
    <row r="31" spans="1:12" ht="15">
      <c r="A31" s="18"/>
      <c r="B31" s="74" t="s">
        <v>55</v>
      </c>
      <c r="C31" s="73"/>
      <c r="D31" s="77">
        <v>52551</v>
      </c>
      <c r="E31" s="72"/>
      <c r="F31" s="70" t="s">
        <v>41</v>
      </c>
      <c r="G31" s="76"/>
      <c r="H31" s="18"/>
      <c r="I31" s="18"/>
      <c r="J31" s="18"/>
      <c r="K31" s="18"/>
      <c r="L31" s="18"/>
    </row>
    <row r="32" spans="1:12" ht="15">
      <c r="A32" s="18"/>
      <c r="B32" s="74" t="s">
        <v>56</v>
      </c>
      <c r="C32" s="73"/>
      <c r="D32" s="77">
        <v>54143</v>
      </c>
      <c r="E32" s="72"/>
      <c r="F32" s="70" t="s">
        <v>41</v>
      </c>
      <c r="G32" s="76"/>
      <c r="H32" s="18"/>
      <c r="I32" s="18"/>
      <c r="J32" s="18"/>
      <c r="K32" s="18"/>
      <c r="L32" s="18"/>
    </row>
    <row r="33" spans="1:12" ht="15">
      <c r="A33" s="18"/>
      <c r="B33" s="74" t="s">
        <v>57</v>
      </c>
      <c r="C33" s="73"/>
      <c r="D33" s="77">
        <v>55231</v>
      </c>
      <c r="E33" s="72"/>
      <c r="F33" s="70" t="s">
        <v>41</v>
      </c>
      <c r="G33" s="76"/>
      <c r="H33" s="18"/>
      <c r="I33" s="18"/>
      <c r="J33" s="18"/>
      <c r="K33" s="18"/>
      <c r="L33" s="18"/>
    </row>
    <row r="34" spans="1:12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 hidden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mergeCells count="5">
    <mergeCell ref="J29:K30"/>
    <mergeCell ref="D19:F19"/>
    <mergeCell ref="D20:F20"/>
    <mergeCell ref="D21:F21"/>
    <mergeCell ref="D22:F22"/>
  </mergeCells>
  <dataValidations count="1">
    <dataValidation allowBlank="1" showInputMessage="1" showErrorMessage="1" promptTitle="Final Pay Formula" prompt="Enter the Final Pay formula for calculating the annual payment based on the Average Salary in column D.  See section 2 of this chapter.&#10;" sqref="G29"/>
  </dataValidations>
  <hyperlinks>
    <hyperlink ref="K1" location="MAIN_MENU" tooltip="Return to the Main Menu" display="Main Menu"/>
    <hyperlink ref="J29:K30" location="HELP_TOPICS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84" r:id="rId1"/>
  <headerFooter alignWithMargins="0">
    <oddFooter xml:space="preserve">&amp;LCopyright © 2006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2005-06-02T19:29:02Z</cp:lastPrinted>
  <dcterms:created xsi:type="dcterms:W3CDTF">2004-11-22T18:30:19Z</dcterms:created>
  <dcterms:modified xsi:type="dcterms:W3CDTF">2008-09-19T09:41:17Z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