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13" sheetId="4" r:id="rId4"/>
  </sheets>
  <definedNames>
    <definedName name="Entering_data" localSheetId="1">'Instructions'!$B$43</definedName>
    <definedName name="Entering_data">#REF!</definedName>
    <definedName name="ENTERING_FORMULAS_IN_EXCEL">'Help Topics'!$B$77</definedName>
    <definedName name="Entering_your_information" localSheetId="1">'Instructions'!$B$32</definedName>
    <definedName name="Entering_your_information">#REF!</definedName>
    <definedName name="HELP_TOPICS">'Help Topics'!$B$3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3">'Question 13'!$A$11:$J$28</definedName>
    <definedName name="Printing" localSheetId="1">'Instructions'!$B$52</definedName>
    <definedName name="Printing">#REF!</definedName>
    <definedName name="Question_21__Using_a_Spreadsheet_to_Calculate_Stock_Returns">'Question 13'!$A$5</definedName>
    <definedName name="THE_FV_FUNCTION">'Help Topics'!$B$31</definedName>
    <definedName name="THE_PRICE_FUNCTION">'Help Topics'!#REF!</definedName>
    <definedName name="THE_PV_FUNCTION">'Help Topics'!$B$5</definedName>
    <definedName name="THE_RATE_FUNCTION">'Help Topics'!$B$57</definedName>
  </definedNames>
  <calcPr fullCalcOnLoad="1"/>
</workbook>
</file>

<file path=xl/sharedStrings.xml><?xml version="1.0" encoding="utf-8"?>
<sst xmlns="http://schemas.openxmlformats.org/spreadsheetml/2006/main" count="147" uniqueCount="104">
  <si>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</si>
  <si>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</si>
  <si>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</si>
  <si>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</si>
  <si>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</si>
  <si>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</si>
  <si>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</si>
  <si>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</si>
  <si>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</si>
  <si>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</si>
  <si>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</si>
  <si>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</si>
  <si>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</si>
  <si>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</si>
  <si>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</si>
  <si>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</si>
  <si>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</si>
  <si>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</si>
  <si>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</si>
  <si>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</si>
  <si>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</si>
  <si>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</si>
  <si>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</si>
  <si>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</si>
  <si>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</si>
  <si>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</si>
  <si>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</si>
  <si>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</si>
  <si>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</si>
  <si>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</si>
  <si>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</si>
  <si>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</si>
  <si>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</si>
  <si>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</si>
  <si>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</si>
  <si>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</si>
  <si>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</si>
  <si>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THE PV FUNCTION</t>
  </si>
  <si>
    <t xml:space="preserve">The present value formula, PV, "returns the present value of an investment," or "the total </t>
  </si>
  <si>
    <t xml:space="preserve">amount a series of future payments is worth now."  Examples include the present value </t>
  </si>
  <si>
    <t xml:space="preserve">of a loan to the lender or the present value of $100 received from an investment a number </t>
  </si>
  <si>
    <t>of years from now.</t>
  </si>
  <si>
    <t>The syntax for this formula is:</t>
  </si>
  <si>
    <t>PV(rate,nper,pmt,fv,type)</t>
  </si>
  <si>
    <t>Remember that rate must be for the actual period.  For example, a 10 percent annual</t>
  </si>
  <si>
    <t xml:space="preserve">interest rate is equivalent to 10%/12, or 0.0083 per month. </t>
  </si>
  <si>
    <t xml:space="preserve">In many cases, this function can also be completed by typing in the formula for the </t>
  </si>
  <si>
    <t>present value of a cash flow.  See the example below.</t>
  </si>
  <si>
    <t>Interest Rate</t>
  </si>
  <si>
    <t>Periods</t>
  </si>
  <si>
    <t>Cash Flow</t>
  </si>
  <si>
    <t>Present Value</t>
  </si>
  <si>
    <t>=C27/(1+$C$25)^c26</t>
  </si>
  <si>
    <r>
      <t xml:space="preserve">The first three variables in this function are required.  </t>
    </r>
    <r>
      <rPr>
        <b/>
        <sz val="12"/>
        <rFont val="Arial"/>
        <family val="2"/>
      </rPr>
      <t>Rate</t>
    </r>
    <r>
      <rPr>
        <sz val="12"/>
        <rFont val="Arial"/>
        <family val="2"/>
      </rPr>
      <t xml:space="preserve"> is the interest rate per period.</t>
    </r>
  </si>
  <si>
    <r>
      <t>Nper</t>
    </r>
    <r>
      <rPr>
        <sz val="12"/>
        <rFont val="Arial"/>
        <family val="2"/>
      </rPr>
      <t xml:space="preserve"> is the total number of payment periods.  For example, a four year monthly loan </t>
    </r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</si>
  <si>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period.  </t>
    </r>
  </si>
  <si>
    <t>Select the red highlighted items below for tips and suggestions to complete this problem.</t>
  </si>
  <si>
    <t>Each chapter of the spreadsheets to accompany Financial Markets and Institutions</t>
  </si>
  <si>
    <t>tab.  In the spreadsheets to accompany Financial Markets and Institutions, you will</t>
  </si>
  <si>
    <t>=&gt;</t>
  </si>
  <si>
    <t>=</t>
  </si>
  <si>
    <t>THE FV FUNCTION</t>
  </si>
  <si>
    <t xml:space="preserve">The future value function, FV, "returns the future value of an investment," or the total </t>
  </si>
  <si>
    <t xml:space="preserve">amount a single investment or series payments will be worth in the future.  Examples include the future value </t>
  </si>
  <si>
    <t xml:space="preserve">of an investment in a CD at the bank. </t>
  </si>
  <si>
    <t>FV(rate,nper,pmt,pv,type)</t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</si>
  <si>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period; enter 0 here</t>
    </r>
  </si>
  <si>
    <r>
      <t xml:space="preserve">if you are calculating the future value of a lump sum and place that amount under </t>
    </r>
    <r>
      <rPr>
        <b/>
        <sz val="12"/>
        <rFont val="Arial"/>
        <family val="2"/>
      </rPr>
      <t>pv.</t>
    </r>
  </si>
  <si>
    <t>future value of a cash flow.  See the example below.</t>
  </si>
  <si>
    <t>=C53*(1+$C$51)^c52</t>
  </si>
  <si>
    <t>THE RATE FUNCTION</t>
  </si>
  <si>
    <t xml:space="preserve">Use Excel's RATE function to find the interest rate for a given payment and period. </t>
  </si>
  <si>
    <r>
      <t>RATE</t>
    </r>
    <r>
      <rPr>
        <sz val="12"/>
        <rFont val="Arial"/>
        <family val="0"/>
      </rPr>
      <t>(</t>
    </r>
    <r>
      <rPr>
        <b/>
        <sz val="12"/>
        <rFont val="Arial"/>
        <family val="0"/>
      </rPr>
      <t>nper</t>
    </r>
    <r>
      <rPr>
        <sz val="12"/>
        <rFont val="Arial"/>
        <family val="0"/>
      </rPr>
      <t>,</t>
    </r>
    <r>
      <rPr>
        <b/>
        <sz val="12"/>
        <rFont val="Arial"/>
        <family val="0"/>
      </rPr>
      <t>pmt</t>
    </r>
    <r>
      <rPr>
        <sz val="12"/>
        <rFont val="Arial"/>
        <family val="0"/>
      </rPr>
      <t>,</t>
    </r>
    <r>
      <rPr>
        <b/>
        <sz val="12"/>
        <rFont val="Arial"/>
        <family val="0"/>
      </rPr>
      <t>pv</t>
    </r>
    <r>
      <rPr>
        <sz val="12"/>
        <rFont val="Arial"/>
        <family val="0"/>
      </rPr>
      <t>,fv,type,guess)</t>
    </r>
  </si>
  <si>
    <t>The first three variables are required:</t>
  </si>
  <si>
    <r>
      <t xml:space="preserve">pv </t>
    </r>
    <r>
      <rPr>
        <sz val="12"/>
        <rFont val="Arial"/>
        <family val="2"/>
      </rPr>
      <t>is the the current value of the annuity (this value is entered as a negative, or outflow).</t>
    </r>
  </si>
  <si>
    <t>For example, suppose someone is willing to sell you a ten year annuity paying $15 each year for $80.</t>
  </si>
  <si>
    <t>What is the rate of return on this annuity?</t>
  </si>
  <si>
    <t>Return</t>
  </si>
  <si>
    <t>were $4.75 per share.  Calculate the return on a stock if the price of the stock at the end of the year is $40, $48, $50</t>
  </si>
  <si>
    <t xml:space="preserve">and $55. </t>
  </si>
  <si>
    <t xml:space="preserve">Price at </t>
  </si>
  <si>
    <t xml:space="preserve">beginning </t>
  </si>
  <si>
    <t>of year</t>
  </si>
  <si>
    <t>Dividends</t>
  </si>
  <si>
    <t xml:space="preserve">end of </t>
  </si>
  <si>
    <t>year</t>
  </si>
  <si>
    <t>Stock</t>
  </si>
  <si>
    <t>FORMULA</t>
  </si>
  <si>
    <t>Select the cell in which you want to enter the formula and type an equal sign.</t>
  </si>
  <si>
    <t>Use a forward slash (/) for division; and the caret (^) for exponents.</t>
  </si>
  <si>
    <t xml:space="preserve">You control the order of calculation by using parentheses to group operations that should be performed first. </t>
  </si>
  <si>
    <t>One of the best uses of formulas is a reference to another cell. The cell that contains the formula is known</t>
  </si>
  <si>
    <t>as a dependent cell when its value depends on the values in other cells.</t>
  </si>
  <si>
    <t>ENTERING FORMULAS IN EXCEL</t>
  </si>
  <si>
    <t>For help with entering formulas click here</t>
  </si>
  <si>
    <t>Enter the formula using standard formula operoters such as plus (+) and minus (-).  For multiplication use (*).</t>
  </si>
  <si>
    <t>For example, the formula in the cell below calculates a value depending on what is entered in the cell to its right.</t>
  </si>
  <si>
    <t>At the beginning of the year, you purchased a share of stock for $50.  During the year, the dividends paid on the stock</t>
  </si>
  <si>
    <t>Financial Markets and Institutions, 4th Edition</t>
  </si>
  <si>
    <t>Chapter 8</t>
  </si>
  <si>
    <t>Question 13: Using a Spreadsheet to Calculate Stock Returns</t>
  </si>
  <si>
    <t>MAIN MENU -- Chapter 8</t>
  </si>
  <si>
    <t>Question 13</t>
  </si>
  <si>
    <t xml:space="preserve">Copyright © 2009 McGraw-Hill/Irwin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</si>
</sst>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0_);[Red]\(&quot;$&quot;#,##0.000\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m/d"/>
    <numFmt numFmtId="192" formatCode="mm/dd/yy"/>
    <numFmt numFmtId="193" formatCode="#\ ??/16"/>
    <numFmt numFmtId="194" formatCode="#\ ??/32"/>
    <numFmt numFmtId="195" formatCode="&quot;$&quot;#,##0.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9" fontId="16" fillId="0" borderId="0" xfId="2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44" fontId="16" fillId="0" borderId="0" xfId="17" applyFont="1" applyAlignment="1">
      <alignment/>
    </xf>
    <xf numFmtId="44" fontId="10" fillId="0" borderId="0" xfId="17" applyFont="1" applyAlignment="1">
      <alignment/>
    </xf>
    <xf numFmtId="49" fontId="16" fillId="0" borderId="0" xfId="15" applyNumberFormat="1" applyFont="1" applyAlignment="1">
      <alignment/>
    </xf>
    <xf numFmtId="49" fontId="10" fillId="0" borderId="0" xfId="15" applyNumberFormat="1" applyFont="1" applyAlignment="1">
      <alignment/>
    </xf>
    <xf numFmtId="39" fontId="16" fillId="0" borderId="0" xfId="15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10" fillId="0" borderId="3" xfId="0" applyFont="1" applyBorder="1" applyAlignment="1">
      <alignment horizontal="left"/>
    </xf>
    <xf numFmtId="44" fontId="10" fillId="0" borderId="0" xfId="17" applyFont="1" applyAlignment="1">
      <alignment horizontal="center"/>
    </xf>
    <xf numFmtId="44" fontId="10" fillId="0" borderId="0" xfId="17" applyNumberFormat="1" applyFont="1" applyAlignment="1">
      <alignment horizontal="center"/>
    </xf>
    <xf numFmtId="195" fontId="10" fillId="0" borderId="0" xfId="0" applyNumberFormat="1" applyFont="1" applyAlignment="1">
      <alignment horizontal="center"/>
    </xf>
    <xf numFmtId="10" fontId="19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98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101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102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/>
      <c r="F7" s="10"/>
      <c r="G7" s="9"/>
      <c r="H7" s="7"/>
      <c r="I7" s="7"/>
    </row>
    <row r="8" spans="1:9" ht="18">
      <c r="A8" s="6"/>
      <c r="B8" s="7"/>
      <c r="E8" s="7"/>
      <c r="F8" s="10"/>
      <c r="G8" s="10"/>
      <c r="H8" s="7"/>
      <c r="I8" s="7"/>
    </row>
    <row r="9" spans="1:9" ht="18">
      <c r="A9" s="6"/>
      <c r="B9" s="7"/>
      <c r="E9" s="8"/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/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103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hs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21__Using_a_Spreadsheet_to_Calculate_Stock_Returns" tooltip="Go to Question 21" display="Question 14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72" t="s">
        <v>98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73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87" t="s">
        <v>4</v>
      </c>
      <c r="E6" s="87"/>
    </row>
    <row r="7" spans="4:5" ht="15">
      <c r="D7" s="87" t="s">
        <v>5</v>
      </c>
      <c r="E7" s="87"/>
    </row>
    <row r="8" spans="4:5" ht="15">
      <c r="D8" s="87" t="s">
        <v>6</v>
      </c>
      <c r="E8" s="87"/>
    </row>
    <row r="9" spans="4:5" ht="15">
      <c r="D9" s="87" t="s">
        <v>7</v>
      </c>
      <c r="E9" s="87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85" t="s">
        <v>57</v>
      </c>
      <c r="C13" s="86"/>
      <c r="D13" s="86"/>
      <c r="E13" s="86"/>
      <c r="F13" s="86"/>
      <c r="G13" s="86"/>
      <c r="H13" s="86"/>
      <c r="I13" s="25"/>
      <c r="J13" s="25"/>
      <c r="K13" s="26"/>
    </row>
    <row r="14" spans="2:11" ht="15">
      <c r="B14" s="85" t="s">
        <v>9</v>
      </c>
      <c r="C14" s="86"/>
      <c r="D14" s="86"/>
      <c r="E14" s="86"/>
      <c r="F14" s="86"/>
      <c r="G14" s="86"/>
      <c r="H14" s="86"/>
      <c r="I14" s="25"/>
      <c r="J14" s="25"/>
      <c r="K14" s="26"/>
    </row>
    <row r="15" spans="2:11" ht="15">
      <c r="B15" s="85" t="s">
        <v>10</v>
      </c>
      <c r="C15" s="86"/>
      <c r="D15" s="86"/>
      <c r="E15" s="86"/>
      <c r="F15" s="86"/>
      <c r="G15" s="86"/>
      <c r="H15" s="86"/>
      <c r="I15" s="25"/>
      <c r="J15" s="25"/>
      <c r="K15" s="26"/>
    </row>
    <row r="16" spans="2:11" ht="15">
      <c r="B16" s="85" t="s">
        <v>11</v>
      </c>
      <c r="C16" s="86"/>
      <c r="D16" s="86"/>
      <c r="E16" s="86"/>
      <c r="F16" s="86"/>
      <c r="G16" s="86"/>
      <c r="H16" s="86"/>
      <c r="I16" s="25"/>
      <c r="J16" s="25"/>
      <c r="K16" s="26"/>
    </row>
    <row r="17" spans="2:11" ht="15">
      <c r="B17" s="85" t="s">
        <v>12</v>
      </c>
      <c r="C17" s="86"/>
      <c r="D17" s="86"/>
      <c r="E17" s="86"/>
      <c r="F17" s="86"/>
      <c r="G17" s="86"/>
      <c r="H17" s="86"/>
      <c r="I17" s="25"/>
      <c r="J17" s="25"/>
      <c r="K17" s="26"/>
    </row>
    <row r="18" spans="2:11" ht="15">
      <c r="B18" s="85" t="s">
        <v>13</v>
      </c>
      <c r="C18" s="86"/>
      <c r="D18" s="86"/>
      <c r="E18" s="86"/>
      <c r="F18" s="86"/>
      <c r="G18" s="86"/>
      <c r="H18" s="86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85" t="s">
        <v>14</v>
      </c>
      <c r="C20" s="86"/>
      <c r="D20" s="86"/>
      <c r="E20" s="86"/>
      <c r="F20" s="86"/>
      <c r="G20" s="86"/>
      <c r="H20" s="86"/>
      <c r="I20" s="25"/>
      <c r="J20" s="25"/>
      <c r="K20" s="26"/>
    </row>
    <row r="21" spans="2:11" ht="15">
      <c r="B21" s="85" t="s">
        <v>15</v>
      </c>
      <c r="C21" s="86"/>
      <c r="D21" s="86"/>
      <c r="E21" s="86"/>
      <c r="F21" s="86"/>
      <c r="G21" s="86"/>
      <c r="H21" s="86"/>
      <c r="I21" s="25"/>
      <c r="J21" s="25"/>
      <c r="K21" s="26"/>
    </row>
    <row r="22" spans="2:11" ht="15">
      <c r="B22" s="85" t="s">
        <v>58</v>
      </c>
      <c r="C22" s="86"/>
      <c r="D22" s="86"/>
      <c r="E22" s="86"/>
      <c r="F22" s="86"/>
      <c r="G22" s="86"/>
      <c r="H22" s="86"/>
      <c r="I22" s="25"/>
      <c r="J22" s="25"/>
      <c r="K22" s="26"/>
    </row>
    <row r="23" spans="2:11" ht="15">
      <c r="B23" s="85" t="s">
        <v>16</v>
      </c>
      <c r="C23" s="86"/>
      <c r="D23" s="86"/>
      <c r="E23" s="86"/>
      <c r="F23" s="86"/>
      <c r="G23" s="86"/>
      <c r="H23" s="86"/>
      <c r="I23" s="25"/>
      <c r="J23" s="25"/>
      <c r="K23" s="26"/>
    </row>
    <row r="24" spans="2:11" ht="15">
      <c r="B24" s="85" t="s">
        <v>17</v>
      </c>
      <c r="C24" s="86"/>
      <c r="D24" s="86"/>
      <c r="E24" s="86"/>
      <c r="F24" s="86"/>
      <c r="G24" s="86"/>
      <c r="H24" s="86"/>
      <c r="I24" s="25"/>
      <c r="J24" s="25"/>
      <c r="K24" s="26"/>
    </row>
    <row r="25" spans="2:11" ht="15">
      <c r="B25" s="85"/>
      <c r="C25" s="86"/>
      <c r="D25" s="86"/>
      <c r="E25" s="86"/>
      <c r="F25" s="86"/>
      <c r="G25" s="86"/>
      <c r="H25" s="86"/>
      <c r="I25" s="25"/>
      <c r="J25" s="25"/>
      <c r="K25" s="26"/>
    </row>
    <row r="26" spans="2:11" ht="15">
      <c r="B26" s="85" t="s">
        <v>18</v>
      </c>
      <c r="C26" s="86"/>
      <c r="D26" s="86"/>
      <c r="E26" s="86"/>
      <c r="F26" s="86"/>
      <c r="G26" s="86"/>
      <c r="H26" s="86"/>
      <c r="I26" s="25"/>
      <c r="J26" s="25"/>
      <c r="K26" s="26"/>
    </row>
    <row r="27" spans="2:11" ht="15">
      <c r="B27" s="85" t="s">
        <v>19</v>
      </c>
      <c r="C27" s="86"/>
      <c r="D27" s="86"/>
      <c r="E27" s="86"/>
      <c r="F27" s="86"/>
      <c r="G27" s="86"/>
      <c r="H27" s="86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85" t="s">
        <v>21</v>
      </c>
      <c r="C29" s="86"/>
      <c r="D29" s="86"/>
      <c r="E29" s="86"/>
      <c r="F29" s="86"/>
      <c r="G29" s="86"/>
      <c r="H29" s="86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  <mergeCell ref="B25:H25"/>
    <mergeCell ref="B17:H17"/>
    <mergeCell ref="B18:H18"/>
    <mergeCell ref="B20:H20"/>
    <mergeCell ref="B21:H21"/>
    <mergeCell ref="B15:H15"/>
    <mergeCell ref="B13:H13"/>
    <mergeCell ref="B14:H14"/>
    <mergeCell ref="B16:H16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87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72" t="s">
        <v>98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73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2:12" ht="20.25">
      <c r="B3" s="35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12.7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5.75">
      <c r="B5" s="36" t="s">
        <v>37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5">
      <c r="B6" s="22" t="s">
        <v>38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5">
      <c r="B7" s="22" t="s">
        <v>39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ht="15"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5">
      <c r="B9" s="22" t="s">
        <v>41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5">
      <c r="B11" s="22" t="s">
        <v>42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5.75">
      <c r="B12" s="37" t="s">
        <v>43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ht="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ht="15.75">
      <c r="B14" s="22" t="s">
        <v>53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12" ht="15">
      <c r="B15" s="22" t="s">
        <v>44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 t="s">
        <v>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.75">
      <c r="B18" s="37" t="s">
        <v>54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5.75">
      <c r="B19" s="22" t="s">
        <v>55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5">
      <c r="B21" s="22" t="s">
        <v>46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22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5">
      <c r="B24" s="38" t="s">
        <v>48</v>
      </c>
      <c r="C24" s="39">
        <v>0.07</v>
      </c>
      <c r="D24" s="40"/>
      <c r="E24" s="22"/>
      <c r="F24" s="22"/>
      <c r="G24" s="22"/>
      <c r="H24" s="22"/>
      <c r="I24" s="22"/>
      <c r="J24" s="22"/>
      <c r="K24" s="22"/>
      <c r="L24" s="22"/>
    </row>
    <row r="25" spans="2:12" ht="15">
      <c r="B25" s="38" t="s">
        <v>49</v>
      </c>
      <c r="C25" s="41">
        <v>3</v>
      </c>
      <c r="D25" s="41"/>
      <c r="E25" s="42"/>
      <c r="F25" s="22"/>
      <c r="G25" s="22"/>
      <c r="H25" s="22"/>
      <c r="I25" s="22"/>
      <c r="J25" s="22"/>
      <c r="K25" s="22"/>
      <c r="L25" s="22"/>
    </row>
    <row r="26" spans="2:12" ht="15">
      <c r="B26" s="40" t="s">
        <v>50</v>
      </c>
      <c r="C26" s="43">
        <v>100</v>
      </c>
      <c r="D26" s="44"/>
      <c r="E26" s="45"/>
      <c r="F26" s="22"/>
      <c r="G26" s="22"/>
      <c r="H26" s="22"/>
      <c r="I26" s="22"/>
      <c r="J26" s="22"/>
      <c r="K26" s="22"/>
      <c r="L26" s="22"/>
    </row>
    <row r="27" spans="2:12" ht="15">
      <c r="B27" s="40" t="s">
        <v>51</v>
      </c>
      <c r="C27" s="46" t="s">
        <v>52</v>
      </c>
      <c r="D27" s="46"/>
      <c r="E27" s="47"/>
      <c r="F27" s="22"/>
      <c r="G27" s="22"/>
      <c r="H27" s="22"/>
      <c r="I27" s="22"/>
      <c r="J27" s="22"/>
      <c r="K27" s="22"/>
      <c r="L27" s="22"/>
    </row>
    <row r="28" spans="2:12" ht="15">
      <c r="B28" s="40" t="s">
        <v>51</v>
      </c>
      <c r="C28" s="48">
        <f>C26/(1+$C$24)^C25</f>
        <v>81.62978768908519</v>
      </c>
      <c r="D28" s="49"/>
      <c r="E28" s="50"/>
      <c r="F28" s="22"/>
      <c r="G28" s="22"/>
      <c r="H28" s="22"/>
      <c r="I28" s="22"/>
      <c r="J28" s="22"/>
      <c r="K28" s="22"/>
      <c r="L28" s="22"/>
    </row>
    <row r="29" spans="2:12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2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15.75">
      <c r="B31" s="36" t="s">
        <v>61</v>
      </c>
      <c r="C31" s="22"/>
      <c r="D31" s="22"/>
      <c r="E31" s="22"/>
      <c r="F31" s="22"/>
      <c r="G31" s="22"/>
      <c r="H31" s="22"/>
      <c r="I31" s="22"/>
      <c r="J31" s="22"/>
      <c r="K31" s="22"/>
      <c r="L31" s="21" t="s">
        <v>8</v>
      </c>
    </row>
    <row r="32" spans="2:12" ht="15">
      <c r="B32" s="22" t="s">
        <v>62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8" ht="15">
      <c r="B33" s="22" t="s">
        <v>63</v>
      </c>
      <c r="C33" s="22"/>
      <c r="D33" s="22"/>
      <c r="E33" s="22"/>
      <c r="F33" s="22"/>
      <c r="G33" s="22"/>
      <c r="H33" s="22"/>
    </row>
    <row r="34" spans="2:8" ht="15">
      <c r="B34" s="22" t="s">
        <v>64</v>
      </c>
      <c r="C34" s="22"/>
      <c r="D34" s="22"/>
      <c r="E34" s="22"/>
      <c r="F34" s="22"/>
      <c r="G34" s="22"/>
      <c r="H34" s="22"/>
    </row>
    <row r="35" spans="2:8" ht="15">
      <c r="B35" s="22"/>
      <c r="C35" s="22"/>
      <c r="D35" s="22"/>
      <c r="E35" s="22"/>
      <c r="F35" s="22"/>
      <c r="G35" s="22"/>
      <c r="H35" s="22"/>
    </row>
    <row r="36" spans="2:8" ht="15">
      <c r="B36" s="22" t="s">
        <v>42</v>
      </c>
      <c r="C36" s="22"/>
      <c r="D36" s="22"/>
      <c r="E36" s="22"/>
      <c r="F36" s="22"/>
      <c r="G36" s="22"/>
      <c r="H36" s="22"/>
    </row>
    <row r="37" spans="2:8" ht="15.75">
      <c r="B37" s="37" t="s">
        <v>65</v>
      </c>
      <c r="C37" s="22"/>
      <c r="D37" s="22"/>
      <c r="E37" s="22"/>
      <c r="F37" s="22"/>
      <c r="G37" s="22"/>
      <c r="H37" s="22"/>
    </row>
    <row r="38" spans="2:8" ht="15">
      <c r="B38" s="22"/>
      <c r="C38" s="22"/>
      <c r="D38" s="22"/>
      <c r="E38" s="22"/>
      <c r="F38" s="22"/>
      <c r="G38" s="22"/>
      <c r="H38" s="22"/>
    </row>
    <row r="39" spans="2:8" ht="15.75">
      <c r="B39" s="22" t="s">
        <v>53</v>
      </c>
      <c r="C39" s="22"/>
      <c r="D39" s="22"/>
      <c r="E39" s="22"/>
      <c r="F39" s="22"/>
      <c r="G39" s="22"/>
      <c r="H39" s="22"/>
    </row>
    <row r="40" spans="2:8" ht="15">
      <c r="B40" s="22" t="s">
        <v>44</v>
      </c>
      <c r="C40" s="22"/>
      <c r="D40" s="22"/>
      <c r="E40" s="22"/>
      <c r="F40" s="22"/>
      <c r="G40" s="22"/>
      <c r="H40" s="22"/>
    </row>
    <row r="41" spans="2:8" ht="15">
      <c r="B41" s="22" t="s">
        <v>45</v>
      </c>
      <c r="C41" s="22"/>
      <c r="D41" s="22"/>
      <c r="E41" s="22"/>
      <c r="F41" s="22"/>
      <c r="G41" s="22"/>
      <c r="H41" s="22"/>
    </row>
    <row r="42" spans="2:8" ht="15">
      <c r="B42" s="22"/>
      <c r="C42" s="22"/>
      <c r="D42" s="22"/>
      <c r="E42" s="22"/>
      <c r="F42" s="22"/>
      <c r="G42" s="22"/>
      <c r="H42" s="22"/>
    </row>
    <row r="43" spans="2:8" ht="15.75">
      <c r="B43" s="37" t="s">
        <v>54</v>
      </c>
      <c r="C43" s="22"/>
      <c r="D43" s="22"/>
      <c r="E43" s="22"/>
      <c r="F43" s="22"/>
      <c r="G43" s="22"/>
      <c r="H43" s="22"/>
    </row>
    <row r="44" spans="2:8" ht="15.75">
      <c r="B44" s="22" t="s">
        <v>66</v>
      </c>
      <c r="C44" s="22"/>
      <c r="D44" s="22"/>
      <c r="E44" s="22"/>
      <c r="F44" s="22"/>
      <c r="G44" s="22"/>
      <c r="H44" s="22"/>
    </row>
    <row r="45" spans="2:8" ht="15.75">
      <c r="B45" s="22" t="s">
        <v>67</v>
      </c>
      <c r="C45" s="22"/>
      <c r="D45" s="22"/>
      <c r="E45" s="22"/>
      <c r="F45" s="22"/>
      <c r="G45" s="22"/>
      <c r="H45" s="22"/>
    </row>
    <row r="46" spans="2:8" ht="15">
      <c r="B46" s="22"/>
      <c r="C46" s="22"/>
      <c r="D46" s="22"/>
      <c r="E46" s="22"/>
      <c r="F46" s="22"/>
      <c r="G46" s="22"/>
      <c r="H46" s="22"/>
    </row>
    <row r="47" spans="2:8" ht="15">
      <c r="B47" s="22" t="s">
        <v>46</v>
      </c>
      <c r="C47" s="22"/>
      <c r="D47" s="22"/>
      <c r="E47" s="22"/>
      <c r="F47" s="22"/>
      <c r="G47" s="22"/>
      <c r="H47" s="22"/>
    </row>
    <row r="48" spans="2:8" ht="15">
      <c r="B48" s="22" t="s">
        <v>68</v>
      </c>
      <c r="C48" s="22"/>
      <c r="D48" s="22"/>
      <c r="E48" s="22"/>
      <c r="F48" s="22"/>
      <c r="G48" s="22"/>
      <c r="H48" s="22"/>
    </row>
    <row r="49" spans="2:8" ht="15">
      <c r="B49" s="22"/>
      <c r="C49" s="22"/>
      <c r="D49" s="22"/>
      <c r="E49" s="22"/>
      <c r="F49" s="22"/>
      <c r="G49" s="22"/>
      <c r="H49" s="22"/>
    </row>
    <row r="50" spans="2:8" ht="15">
      <c r="B50" s="38" t="s">
        <v>48</v>
      </c>
      <c r="C50" s="39">
        <v>0.07</v>
      </c>
      <c r="D50" s="40"/>
      <c r="E50" s="22"/>
      <c r="F50" s="22"/>
      <c r="G50" s="22"/>
      <c r="H50" s="22"/>
    </row>
    <row r="51" spans="2:8" ht="15">
      <c r="B51" s="38" t="s">
        <v>49</v>
      </c>
      <c r="C51" s="41">
        <v>3</v>
      </c>
      <c r="D51" s="41"/>
      <c r="E51" s="42"/>
      <c r="F51" s="22"/>
      <c r="G51" s="22"/>
      <c r="H51" s="22"/>
    </row>
    <row r="52" spans="2:8" ht="15">
      <c r="B52" s="40" t="s">
        <v>50</v>
      </c>
      <c r="C52" s="43">
        <v>100</v>
      </c>
      <c r="D52" s="44"/>
      <c r="E52" s="45"/>
      <c r="F52" s="22"/>
      <c r="G52" s="22"/>
      <c r="H52" s="22"/>
    </row>
    <row r="53" spans="2:8" ht="15">
      <c r="B53" s="40" t="s">
        <v>51</v>
      </c>
      <c r="C53" s="46" t="s">
        <v>69</v>
      </c>
      <c r="D53" s="46"/>
      <c r="E53" s="47"/>
      <c r="F53" s="22"/>
      <c r="G53" s="22"/>
      <c r="H53" s="22"/>
    </row>
    <row r="54" spans="2:8" ht="15">
      <c r="B54" s="40" t="s">
        <v>51</v>
      </c>
      <c r="C54" s="48">
        <f>C52*(1+C50)^C51</f>
        <v>122.50430000000001</v>
      </c>
      <c r="D54" s="49"/>
      <c r="E54" s="50"/>
      <c r="F54" s="22"/>
      <c r="G54" s="22"/>
      <c r="H54" s="22"/>
    </row>
    <row r="57" spans="2:8" ht="15.75">
      <c r="B57" s="36" t="s">
        <v>70</v>
      </c>
      <c r="C57" s="22"/>
      <c r="D57" s="22"/>
      <c r="E57" s="22"/>
      <c r="F57" s="22"/>
      <c r="G57" s="22"/>
      <c r="H57" s="22"/>
    </row>
    <row r="58" spans="2:8" ht="15">
      <c r="B58" s="22" t="s">
        <v>71</v>
      </c>
      <c r="C58" s="22"/>
      <c r="D58" s="22"/>
      <c r="E58" s="22"/>
      <c r="F58" s="22"/>
      <c r="G58" s="22"/>
      <c r="H58" s="22"/>
    </row>
    <row r="59" spans="2:8" ht="15">
      <c r="B59" s="22" t="s">
        <v>42</v>
      </c>
      <c r="C59" s="22"/>
      <c r="D59" s="22"/>
      <c r="E59" s="22"/>
      <c r="F59" s="22"/>
      <c r="G59" s="22"/>
      <c r="H59" s="22"/>
    </row>
    <row r="60" spans="2:8" ht="15.75">
      <c r="B60" s="77" t="s">
        <v>72</v>
      </c>
      <c r="C60" s="22"/>
      <c r="D60" s="22"/>
      <c r="E60" s="22"/>
      <c r="F60" s="22"/>
      <c r="G60" s="22"/>
      <c r="H60" s="22"/>
    </row>
    <row r="61" spans="2:8" ht="15">
      <c r="B61" s="78"/>
      <c r="C61" s="22"/>
      <c r="D61" s="22"/>
      <c r="E61" s="22"/>
      <c r="F61" s="22"/>
      <c r="G61" s="22"/>
      <c r="H61" s="22"/>
    </row>
    <row r="62" spans="2:8" ht="15">
      <c r="B62" s="22" t="s">
        <v>73</v>
      </c>
      <c r="C62" s="22"/>
      <c r="D62" s="22"/>
      <c r="E62" s="22"/>
      <c r="F62" s="22"/>
      <c r="G62" s="22"/>
      <c r="H62" s="22"/>
    </row>
    <row r="63" spans="2:8" ht="15.75">
      <c r="B63" s="37" t="s">
        <v>54</v>
      </c>
      <c r="C63" s="22"/>
      <c r="D63" s="22"/>
      <c r="E63" s="22"/>
      <c r="F63" s="22"/>
      <c r="G63" s="22"/>
      <c r="H63" s="22"/>
    </row>
    <row r="64" ht="15.75">
      <c r="B64" s="22" t="s">
        <v>55</v>
      </c>
    </row>
    <row r="65" ht="15.75">
      <c r="B65" s="37" t="s">
        <v>74</v>
      </c>
    </row>
    <row r="67" ht="15">
      <c r="B67" s="22" t="s">
        <v>75</v>
      </c>
    </row>
    <row r="68" ht="15">
      <c r="B68" s="18" t="s">
        <v>76</v>
      </c>
    </row>
    <row r="70" spans="2:3" ht="15">
      <c r="B70" s="38" t="s">
        <v>49</v>
      </c>
      <c r="C70" s="41">
        <v>10</v>
      </c>
    </row>
    <row r="71" spans="2:3" ht="15">
      <c r="B71" s="40" t="s">
        <v>50</v>
      </c>
      <c r="C71" s="43">
        <v>-15</v>
      </c>
    </row>
    <row r="72" spans="2:3" ht="15">
      <c r="B72" s="40" t="s">
        <v>51</v>
      </c>
      <c r="C72" s="43">
        <v>80</v>
      </c>
    </row>
    <row r="74" spans="2:3" ht="15">
      <c r="B74" s="38" t="s">
        <v>48</v>
      </c>
      <c r="C74" s="39">
        <f>RATE(C70,C71,C72)</f>
        <v>0.13434372429256397</v>
      </c>
    </row>
    <row r="77" spans="2:12" ht="15.75">
      <c r="B77" s="36" t="s">
        <v>93</v>
      </c>
      <c r="C77" s="22"/>
      <c r="D77" s="22"/>
      <c r="E77" s="22"/>
      <c r="F77" s="22"/>
      <c r="G77" s="22"/>
      <c r="H77" s="22"/>
      <c r="L77" s="21" t="s">
        <v>8</v>
      </c>
    </row>
    <row r="78" spans="2:8" ht="15">
      <c r="B78" s="22" t="s">
        <v>88</v>
      </c>
      <c r="C78" s="22"/>
      <c r="D78" s="22"/>
      <c r="E78" s="22"/>
      <c r="F78" s="22"/>
      <c r="G78" s="22"/>
      <c r="H78" s="22"/>
    </row>
    <row r="79" spans="2:8" ht="15">
      <c r="B79" s="22" t="s">
        <v>95</v>
      </c>
      <c r="C79" s="22"/>
      <c r="D79" s="22"/>
      <c r="E79" s="22"/>
      <c r="F79" s="22"/>
      <c r="G79" s="22"/>
      <c r="H79" s="22"/>
    </row>
    <row r="80" spans="2:8" ht="15">
      <c r="B80" s="22" t="s">
        <v>89</v>
      </c>
      <c r="C80" s="22"/>
      <c r="D80" s="22"/>
      <c r="E80" s="22"/>
      <c r="F80" s="22"/>
      <c r="G80" s="22"/>
      <c r="H80" s="22"/>
    </row>
    <row r="81" spans="2:8" ht="15">
      <c r="B81" s="78"/>
      <c r="C81" s="22"/>
      <c r="D81" s="22"/>
      <c r="E81" s="22"/>
      <c r="F81" s="22"/>
      <c r="G81" s="22"/>
      <c r="H81" s="22"/>
    </row>
    <row r="82" spans="2:8" ht="15">
      <c r="B82" s="22" t="s">
        <v>90</v>
      </c>
      <c r="C82" s="22"/>
      <c r="D82" s="22"/>
      <c r="E82" s="22"/>
      <c r="F82" s="22"/>
      <c r="G82" s="22"/>
      <c r="H82" s="22"/>
    </row>
    <row r="83" spans="2:8" ht="15.75">
      <c r="B83" s="37"/>
      <c r="C83" s="22"/>
      <c r="D83" s="22"/>
      <c r="E83" s="22"/>
      <c r="F83" s="22"/>
      <c r="G83" s="22"/>
      <c r="H83" s="22"/>
    </row>
    <row r="84" ht="15">
      <c r="B84" s="22" t="s">
        <v>91</v>
      </c>
    </row>
    <row r="85" ht="15">
      <c r="B85" s="22" t="s">
        <v>92</v>
      </c>
    </row>
    <row r="86" ht="15">
      <c r="B86" s="22" t="s">
        <v>96</v>
      </c>
    </row>
    <row r="87" spans="2:3" ht="15">
      <c r="B87" s="41">
        <f>+C87/2</f>
        <v>25</v>
      </c>
      <c r="C87" s="43">
        <v>50</v>
      </c>
    </row>
  </sheetData>
  <hyperlinks>
    <hyperlink ref="L31" location="HELP_TOPICS_Top" tooltip="Return to top of page" display="Top"/>
    <hyperlink ref="L1" location="MAIN_MENU" tooltip="Return to the Main Menu" display="Main Menu"/>
    <hyperlink ref="L77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4.421875" style="0" customWidth="1"/>
    <col min="4" max="4" width="15.8515625" style="0" customWidth="1"/>
    <col min="5" max="5" width="5.57421875" style="0" customWidth="1"/>
    <col min="6" max="6" width="12.7109375" style="0" customWidth="1"/>
    <col min="8" max="8" width="16.421875" style="0" customWidth="1"/>
    <col min="9" max="9" width="6.7109375" style="0" customWidth="1"/>
    <col min="11" max="11" width="12.421875" style="0" customWidth="1"/>
    <col min="12" max="12" width="10.28125" style="0" customWidth="1"/>
    <col min="13" max="16384" width="0" style="0" hidden="1" customWidth="1"/>
  </cols>
  <sheetData>
    <row r="1" spans="1:11" ht="30">
      <c r="A1" s="13"/>
      <c r="B1" s="72" t="s">
        <v>98</v>
      </c>
      <c r="C1" s="72"/>
      <c r="D1" s="72"/>
      <c r="E1" s="72"/>
      <c r="F1" s="14"/>
      <c r="G1" s="14"/>
      <c r="H1" s="14"/>
      <c r="I1" s="14"/>
      <c r="J1" s="14"/>
      <c r="K1" s="15" t="s">
        <v>3</v>
      </c>
    </row>
    <row r="2" spans="1:12" ht="18">
      <c r="A2" s="16"/>
      <c r="B2" s="73"/>
      <c r="C2" s="73"/>
      <c r="D2" s="73"/>
      <c r="E2" s="73"/>
      <c r="F2" s="14"/>
      <c r="G2" s="14"/>
      <c r="H2" s="14"/>
      <c r="I2" s="14"/>
      <c r="J2" s="14"/>
      <c r="K2" s="14"/>
      <c r="L2" s="12"/>
    </row>
    <row r="3" spans="1:11" ht="18.75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5.75">
      <c r="A4" s="54" t="s">
        <v>99</v>
      </c>
      <c r="B4" s="12"/>
      <c r="C4" s="12"/>
      <c r="D4" s="12"/>
      <c r="E4" s="12"/>
      <c r="F4" s="11"/>
      <c r="G4" s="14"/>
      <c r="H4" s="14"/>
      <c r="I4" s="11"/>
      <c r="J4" s="12"/>
      <c r="K4" s="52"/>
      <c r="L4" s="12"/>
    </row>
    <row r="5" spans="1:12" ht="15">
      <c r="A5" s="55" t="s">
        <v>100</v>
      </c>
      <c r="B5" s="11"/>
      <c r="C5" s="11"/>
      <c r="D5" s="11"/>
      <c r="E5" s="11"/>
      <c r="F5" s="11"/>
      <c r="G5" s="14"/>
      <c r="H5" s="14"/>
      <c r="I5" s="11"/>
      <c r="J5" s="11"/>
      <c r="K5" s="14"/>
      <c r="L5" s="11"/>
    </row>
    <row r="6" spans="1:11" ht="12.75">
      <c r="A6" s="53"/>
      <c r="B6" s="56"/>
      <c r="C6" s="56"/>
      <c r="D6" s="56"/>
      <c r="E6" s="56"/>
      <c r="G6" s="53"/>
      <c r="K6" s="53"/>
    </row>
    <row r="7" spans="1:11" ht="15">
      <c r="A7" s="53"/>
      <c r="B7" s="22" t="s">
        <v>97</v>
      </c>
      <c r="C7" s="22"/>
      <c r="D7" s="22"/>
      <c r="E7" s="22"/>
      <c r="J7" s="53"/>
      <c r="K7" s="53"/>
    </row>
    <row r="8" spans="1:11" ht="15">
      <c r="A8" s="53"/>
      <c r="B8" s="22" t="s">
        <v>78</v>
      </c>
      <c r="C8" s="22"/>
      <c r="D8" s="22"/>
      <c r="E8" s="22"/>
      <c r="J8" s="53"/>
      <c r="K8" s="53"/>
    </row>
    <row r="9" spans="1:11" ht="15">
      <c r="A9" s="53"/>
      <c r="B9" s="22" t="s">
        <v>79</v>
      </c>
      <c r="C9" s="22"/>
      <c r="D9" s="57"/>
      <c r="E9" s="57"/>
      <c r="J9" s="53"/>
      <c r="K9" s="53"/>
    </row>
    <row r="10" spans="2:5" s="58" customFormat="1" ht="12.75">
      <c r="B10" s="59"/>
      <c r="C10" s="59"/>
      <c r="D10" s="59"/>
      <c r="E10" s="59"/>
    </row>
    <row r="11" spans="1:11" ht="12.75">
      <c r="A11" s="53"/>
      <c r="B11" s="57"/>
      <c r="C11" s="57"/>
      <c r="D11" s="57"/>
      <c r="E11" s="57"/>
      <c r="J11" s="53"/>
      <c r="K11" s="53"/>
    </row>
    <row r="12" spans="1:12" ht="15.75">
      <c r="A12" s="54" t="str">
        <f>+A4</f>
        <v>Chapter 8</v>
      </c>
      <c r="B12" s="54"/>
      <c r="C12" s="54"/>
      <c r="D12" s="54"/>
      <c r="E12" s="54"/>
      <c r="F12" s="11"/>
      <c r="G12" s="14"/>
      <c r="H12" s="14"/>
      <c r="I12" s="11"/>
      <c r="J12" s="12"/>
      <c r="K12" s="52"/>
      <c r="L12" s="12"/>
    </row>
    <row r="13" spans="1:12" ht="15">
      <c r="A13" s="55" t="str">
        <f>+A5</f>
        <v>Question 13: Using a Spreadsheet to Calculate Stock Returns</v>
      </c>
      <c r="B13" s="60"/>
      <c r="C13" s="60"/>
      <c r="D13" s="60"/>
      <c r="E13" s="60"/>
      <c r="F13" s="11"/>
      <c r="G13" s="14"/>
      <c r="H13" s="14"/>
      <c r="I13" s="11"/>
      <c r="J13" s="12"/>
      <c r="K13" s="52"/>
      <c r="L13" s="12"/>
    </row>
    <row r="14" spans="1:12" ht="15">
      <c r="A14" s="61"/>
      <c r="B14" s="62"/>
      <c r="C14" s="62"/>
      <c r="D14" s="62"/>
      <c r="E14" s="62"/>
      <c r="F14" s="63"/>
      <c r="G14" s="64"/>
      <c r="H14" s="64"/>
      <c r="I14" s="63"/>
      <c r="J14" s="63"/>
      <c r="K14" s="64"/>
      <c r="L14" s="18"/>
    </row>
    <row r="15" spans="1:12" ht="15">
      <c r="A15" s="61"/>
      <c r="B15" s="65" t="s">
        <v>23</v>
      </c>
      <c r="C15" s="18"/>
      <c r="D15" s="89"/>
      <c r="E15" s="90"/>
      <c r="F15" s="91"/>
      <c r="G15" s="61"/>
      <c r="H15" s="61"/>
      <c r="I15" s="18"/>
      <c r="J15" s="18"/>
      <c r="K15" s="61"/>
      <c r="L15" s="18"/>
    </row>
    <row r="16" spans="1:12" ht="15">
      <c r="A16" s="61"/>
      <c r="B16" s="66" t="s">
        <v>24</v>
      </c>
      <c r="C16" s="18"/>
      <c r="D16" s="89"/>
      <c r="E16" s="90"/>
      <c r="F16" s="91"/>
      <c r="G16" s="61"/>
      <c r="H16" s="61"/>
      <c r="I16" s="18"/>
      <c r="J16" s="18"/>
      <c r="K16" s="61"/>
      <c r="L16" s="18"/>
    </row>
    <row r="17" spans="1:12" ht="15">
      <c r="A17" s="61"/>
      <c r="B17" s="67" t="s">
        <v>25</v>
      </c>
      <c r="C17" s="18"/>
      <c r="D17" s="89"/>
      <c r="E17" s="90"/>
      <c r="F17" s="91"/>
      <c r="G17" s="61"/>
      <c r="H17" s="61"/>
      <c r="I17" s="18"/>
      <c r="J17" s="18"/>
      <c r="K17" s="61"/>
      <c r="L17" s="18"/>
    </row>
    <row r="18" spans="1:12" ht="15">
      <c r="A18" s="61"/>
      <c r="B18" s="67" t="s">
        <v>26</v>
      </c>
      <c r="C18" s="18"/>
      <c r="D18" s="92"/>
      <c r="E18" s="93"/>
      <c r="F18" s="94"/>
      <c r="G18" s="61"/>
      <c r="H18" s="61"/>
      <c r="I18" s="18"/>
      <c r="J18" s="18"/>
      <c r="K18" s="61"/>
      <c r="L18" s="18"/>
    </row>
    <row r="19" spans="1:12" ht="15.75">
      <c r="A19" s="61"/>
      <c r="B19" s="68"/>
      <c r="C19" s="68"/>
      <c r="D19" s="68"/>
      <c r="E19" s="68"/>
      <c r="F19" s="69"/>
      <c r="G19" s="69"/>
      <c r="H19" s="69"/>
      <c r="I19" s="69"/>
      <c r="J19" s="69"/>
      <c r="K19" s="61"/>
      <c r="L19" s="18"/>
    </row>
    <row r="20" spans="1:12" ht="15">
      <c r="A20" s="61"/>
      <c r="B20" s="70" t="s">
        <v>56</v>
      </c>
      <c r="C20" s="70"/>
      <c r="D20" s="70"/>
      <c r="E20" s="70"/>
      <c r="F20" s="71"/>
      <c r="G20" s="71"/>
      <c r="H20" s="71"/>
      <c r="I20" s="71"/>
      <c r="J20" s="71"/>
      <c r="K20" s="61"/>
      <c r="L20" s="18"/>
    </row>
    <row r="21" spans="1:12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>
      <c r="A22" s="18"/>
      <c r="B22" s="66" t="s">
        <v>80</v>
      </c>
      <c r="C22" s="66"/>
      <c r="D22" s="18"/>
      <c r="E22" s="18"/>
      <c r="F22" s="74" t="s">
        <v>80</v>
      </c>
      <c r="G22" s="18"/>
      <c r="H22" s="18"/>
      <c r="I22" s="18"/>
      <c r="J22" s="18"/>
      <c r="K22" s="18"/>
      <c r="L22" s="18"/>
    </row>
    <row r="23" spans="1:12" ht="15">
      <c r="A23" s="18"/>
      <c r="B23" s="66" t="s">
        <v>81</v>
      </c>
      <c r="C23" s="66"/>
      <c r="D23" s="74"/>
      <c r="E23" s="74"/>
      <c r="F23" s="74" t="s">
        <v>84</v>
      </c>
      <c r="G23" s="79" t="s">
        <v>59</v>
      </c>
      <c r="H23" s="74" t="s">
        <v>86</v>
      </c>
      <c r="I23" s="18"/>
      <c r="J23" s="18"/>
      <c r="K23" s="18"/>
      <c r="L23" s="18"/>
    </row>
    <row r="24" spans="1:12" ht="15">
      <c r="A24" s="18"/>
      <c r="B24" s="80" t="s">
        <v>82</v>
      </c>
      <c r="C24" s="80"/>
      <c r="D24" s="76" t="s">
        <v>83</v>
      </c>
      <c r="E24" s="76"/>
      <c r="F24" s="76" t="s">
        <v>85</v>
      </c>
      <c r="G24" s="75"/>
      <c r="H24" s="76" t="s">
        <v>77</v>
      </c>
      <c r="I24" s="18"/>
      <c r="J24" s="18"/>
      <c r="K24" s="18"/>
      <c r="L24" s="18"/>
    </row>
    <row r="25" spans="1:12" ht="15">
      <c r="A25" s="18"/>
      <c r="B25" s="83">
        <v>50</v>
      </c>
      <c r="C25" s="82"/>
      <c r="D25" s="81">
        <v>4.75</v>
      </c>
      <c r="E25" s="81"/>
      <c r="F25" s="83">
        <v>40</v>
      </c>
      <c r="G25" s="79" t="s">
        <v>60</v>
      </c>
      <c r="H25" s="84" t="s">
        <v>87</v>
      </c>
      <c r="I25" s="18"/>
      <c r="J25" s="88" t="s">
        <v>94</v>
      </c>
      <c r="K25" s="88"/>
      <c r="L25" s="18"/>
    </row>
    <row r="26" spans="1:12" ht="15">
      <c r="A26" s="18"/>
      <c r="B26" s="83">
        <v>50</v>
      </c>
      <c r="C26" s="82"/>
      <c r="D26" s="81">
        <v>4.75</v>
      </c>
      <c r="E26" s="81"/>
      <c r="F26" s="83">
        <v>48</v>
      </c>
      <c r="G26" s="79" t="s">
        <v>60</v>
      </c>
      <c r="H26" s="84"/>
      <c r="I26" s="18"/>
      <c r="J26" s="88"/>
      <c r="K26" s="88"/>
      <c r="L26" s="18"/>
    </row>
    <row r="27" spans="1:12" ht="15">
      <c r="A27" s="18"/>
      <c r="B27" s="83">
        <v>50</v>
      </c>
      <c r="C27" s="82"/>
      <c r="D27" s="81">
        <v>4.75</v>
      </c>
      <c r="E27" s="81"/>
      <c r="F27" s="83">
        <v>50</v>
      </c>
      <c r="G27" s="79" t="s">
        <v>60</v>
      </c>
      <c r="H27" s="84"/>
      <c r="I27" s="18"/>
      <c r="J27" s="18"/>
      <c r="K27" s="18"/>
      <c r="L27" s="18"/>
    </row>
    <row r="28" spans="1:12" ht="15">
      <c r="A28" s="18"/>
      <c r="B28" s="83">
        <v>50</v>
      </c>
      <c r="C28" s="82"/>
      <c r="D28" s="81">
        <v>4.75</v>
      </c>
      <c r="E28" s="81"/>
      <c r="F28" s="83">
        <v>55</v>
      </c>
      <c r="G28" s="79" t="s">
        <v>60</v>
      </c>
      <c r="H28" s="84"/>
      <c r="I28" s="18"/>
      <c r="J28" s="18"/>
      <c r="K28" s="18"/>
      <c r="L28" s="18"/>
    </row>
    <row r="29" spans="1:12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</sheetData>
  <mergeCells count="5">
    <mergeCell ref="J25:K26"/>
    <mergeCell ref="D15:F15"/>
    <mergeCell ref="D16:F16"/>
    <mergeCell ref="D17:F17"/>
    <mergeCell ref="D18:F18"/>
  </mergeCells>
  <dataValidations count="1">
    <dataValidation allowBlank="1" showInputMessage="1" showErrorMessage="1" promptTitle="Formula for Return on Stock" prompt="Using the references from the table, enter the formula for calculating the return on stock found in the introduction section of this chapter.&#10;" sqref="H25"/>
  </dataValidations>
  <hyperlinks>
    <hyperlink ref="K1" location="MAIN_MENU" tooltip="Return to the Main Menu" display="Main Menu"/>
    <hyperlink ref="J25:K26" location="HELP_TOPICS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2005-05-26T21:44:47Z</cp:lastPrinted>
  <dcterms:created xsi:type="dcterms:W3CDTF">2004-11-22T18:30:19Z</dcterms:created>
  <dcterms:modified xsi:type="dcterms:W3CDTF">2008-09-19T09:39:23Z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