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<sst xmlns="http://schemas.openxmlformats.org/spreadsheetml/2006/main" count="9" uniqueCount="9">
  <si>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Item</t>
  </si>
  <si>
    <t>Price-2000</t>
  </si>
  <si>
    <t>Toothpaste</t>
  </si>
  <si>
    <t>Shampoo</t>
  </si>
  <si>
    <t>Cough tablets</t>
  </si>
  <si>
    <t>Antiperspirant</t>
  </si>
  <si>
    <t>Quantity-2000</t>
  </si>
  <si>
    <t>Price-2008</t>
  </si>
  <si>
    <t>Quantity-2008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</si>
</sst>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44" fontId="0" fillId="0" borderId="10" xfId="0" applyNumberFormat="1" applyFill="1" applyBorder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2.421875" style="0" customWidth="1"/>
    <col min="2" max="2" width="10.28125" style="0" customWidth="1"/>
    <col min="3" max="3" width="13.8515625" style="0" customWidth="1"/>
    <col min="4" max="4" width="10.28125" style="0" customWidth="1"/>
    <col min="5" max="5" width="13.28125" style="0" customWidth="1"/>
    <col min="7" max="7" width="9.57421875" style="0" bestFit="1" customWidth="1"/>
  </cols>
  <sheetData>
    <row r="1" spans="1:6" ht="12.75">
      <c r="A1" s="3" t="s">
        <v>0</v>
      </c>
      <c r="B1" s="3" t="s">
        <v>1</v>
      </c>
      <c r="C1" s="3" t="s">
        <v>6</v>
      </c>
      <c r="D1" s="4" t="s">
        <v>7</v>
      </c>
      <c r="E1" s="4" t="s">
        <v>8</v>
      </c>
      <c r="F1" s="3"/>
    </row>
    <row r="2" spans="1:11" ht="12.75">
      <c r="A2" s="1" t="s">
        <v>2</v>
      </c>
      <c r="B2" s="5">
        <v>2.49</v>
      </c>
      <c r="C2" s="1">
        <v>6</v>
      </c>
      <c r="D2" s="5">
        <v>3.35</v>
      </c>
      <c r="E2" s="1">
        <v>6</v>
      </c>
      <c r="F2" s="1"/>
      <c r="G2" s="7"/>
      <c r="H2" s="10"/>
      <c r="J2" s="10"/>
      <c r="K2" s="10"/>
    </row>
    <row r="3" spans="1:11" ht="12.75">
      <c r="A3" s="1" t="s">
        <v>3</v>
      </c>
      <c r="B3" s="5">
        <v>3.29</v>
      </c>
      <c r="C3" s="1">
        <v>4</v>
      </c>
      <c r="D3" s="5">
        <v>4.49</v>
      </c>
      <c r="E3" s="1">
        <v>5</v>
      </c>
      <c r="F3" s="1"/>
      <c r="G3" s="7"/>
      <c r="H3" s="10"/>
      <c r="J3" s="10"/>
      <c r="K3" s="10"/>
    </row>
    <row r="4" spans="1:11" ht="12.75">
      <c r="A4" s="1" t="s">
        <v>4</v>
      </c>
      <c r="B4" s="5">
        <v>1.59</v>
      </c>
      <c r="C4" s="1">
        <v>2</v>
      </c>
      <c r="D4" s="5">
        <v>4.19</v>
      </c>
      <c r="E4" s="1">
        <v>3</v>
      </c>
      <c r="F4" s="1"/>
      <c r="G4" s="7"/>
      <c r="H4" s="10"/>
      <c r="J4" s="10"/>
      <c r="K4" s="10"/>
    </row>
    <row r="5" spans="1:11" ht="12.75">
      <c r="A5" s="1" t="s">
        <v>5</v>
      </c>
      <c r="B5" s="5">
        <v>1.79</v>
      </c>
      <c r="C5" s="1">
        <v>3</v>
      </c>
      <c r="D5" s="5">
        <v>2.49</v>
      </c>
      <c r="E5" s="1">
        <v>4</v>
      </c>
      <c r="F5" s="1"/>
      <c r="G5" s="7"/>
      <c r="H5" s="10"/>
      <c r="J5" s="10"/>
      <c r="K5" s="10"/>
    </row>
    <row r="6" spans="1:11" ht="13.5" thickBot="1">
      <c r="A6" s="2"/>
      <c r="B6" s="9"/>
      <c r="C6" s="2"/>
      <c r="D6" s="9"/>
      <c r="E6" s="2"/>
      <c r="F6" s="2"/>
      <c r="G6" s="7"/>
      <c r="H6" s="10"/>
      <c r="J6" s="10"/>
      <c r="K6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"/>
  <sheetViews>
    <sheetView zoomScalePageLayoutView="0" workbookViewId="0" topLeftCell="A1">
      <selection activeCell="L13" sqref="L13"/>
    </sheetView>
  </sheetViews>
  <sheetFormatPr defaultColWidth="9.140625" defaultRowHeight="12.75"/>
  <sheetData>
    <row r="1" spans="2:12" ht="12.75">
      <c r="B1">
        <v>17446</v>
      </c>
      <c r="C1" s="8">
        <f>(B1/17446)*100</f>
        <v>100</v>
      </c>
      <c r="F1">
        <v>2001</v>
      </c>
      <c r="G1">
        <v>1.29</v>
      </c>
      <c r="H1" s="6">
        <f>(G1/1.29)*100</f>
        <v>100</v>
      </c>
      <c r="J1">
        <v>1997</v>
      </c>
      <c r="K1">
        <v>486.6</v>
      </c>
      <c r="L1" s="6">
        <f>(K1/486.6)*100</f>
        <v>100</v>
      </c>
    </row>
    <row r="2" spans="2:12" ht="12.75">
      <c r="B2">
        <v>19989</v>
      </c>
      <c r="C2" s="8">
        <f>(B2/17446)*100</f>
        <v>114.57640719935802</v>
      </c>
      <c r="F2">
        <v>2002</v>
      </c>
      <c r="G2">
        <v>1.56</v>
      </c>
      <c r="H2" s="6">
        <f aca="true" t="shared" si="0" ref="H2:H8">(G2/1.29)*100</f>
        <v>120.93023255813952</v>
      </c>
      <c r="J2">
        <v>1998</v>
      </c>
      <c r="K2">
        <v>506.8</v>
      </c>
      <c r="L2" s="6">
        <f>(K2/486.6)*100</f>
        <v>104.15125359638307</v>
      </c>
    </row>
    <row r="3" spans="2:12" ht="12.75">
      <c r="B3">
        <v>21685</v>
      </c>
      <c r="C3" s="8">
        <f>(B3/17446)*100</f>
        <v>124.29783331422675</v>
      </c>
      <c r="F3">
        <v>2003</v>
      </c>
      <c r="G3">
        <v>1.88</v>
      </c>
      <c r="H3" s="6">
        <f t="shared" si="0"/>
        <v>145.73643410852713</v>
      </c>
      <c r="J3">
        <v>1999</v>
      </c>
      <c r="K3">
        <v>522.2</v>
      </c>
      <c r="L3" s="6">
        <f>(K3/486.6)*100</f>
        <v>107.3160706946157</v>
      </c>
    </row>
    <row r="4" spans="2:12" ht="12.75">
      <c r="B4">
        <v>15922</v>
      </c>
      <c r="C4" s="8">
        <f>(B4/17446)*100</f>
        <v>91.26447323168635</v>
      </c>
      <c r="F4">
        <v>2004</v>
      </c>
      <c r="G4">
        <v>2.26</v>
      </c>
      <c r="H4" s="6">
        <f t="shared" si="0"/>
        <v>175.1937984496124</v>
      </c>
      <c r="J4">
        <v>2000</v>
      </c>
      <c r="K4">
        <v>574.6</v>
      </c>
      <c r="L4" s="6">
        <f>(K4/505.2)*100</f>
        <v>113.73713380839273</v>
      </c>
    </row>
    <row r="5" spans="2:12" ht="12.75">
      <c r="B5">
        <v>18375</v>
      </c>
      <c r="C5" s="8">
        <f>(B5/17446)*100</f>
        <v>105.32500286598648</v>
      </c>
      <c r="F5">
        <v>2005</v>
      </c>
      <c r="G5">
        <v>2.72</v>
      </c>
      <c r="H5" s="6">
        <f t="shared" si="0"/>
        <v>210.8527131782946</v>
      </c>
      <c r="J5">
        <v>2001</v>
      </c>
      <c r="K5">
        <v>580.7</v>
      </c>
      <c r="L5" s="6">
        <f aca="true" t="shared" si="1" ref="L5:L10">(K5/505.2)*100</f>
        <v>114.94457640538403</v>
      </c>
    </row>
    <row r="6" spans="6:12" ht="12.75">
      <c r="F6">
        <v>2006</v>
      </c>
      <c r="G6">
        <v>2.63</v>
      </c>
      <c r="H6" s="6">
        <f t="shared" si="0"/>
        <v>203.87596899224806</v>
      </c>
      <c r="J6">
        <v>2002</v>
      </c>
      <c r="K6">
        <v>568.5</v>
      </c>
      <c r="L6" s="6">
        <f t="shared" si="1"/>
        <v>112.52969121140141</v>
      </c>
    </row>
    <row r="7" spans="6:12" ht="12.75">
      <c r="F7">
        <v>2007</v>
      </c>
      <c r="G7">
        <v>2.55</v>
      </c>
      <c r="H7" s="6">
        <f t="shared" si="0"/>
        <v>197.67441860465112</v>
      </c>
      <c r="J7">
        <v>2003</v>
      </c>
      <c r="K7">
        <v>581.9</v>
      </c>
      <c r="L7" s="6">
        <f t="shared" si="1"/>
        <v>115.1821060965954</v>
      </c>
    </row>
    <row r="8" spans="6:12" ht="12.75">
      <c r="F8">
        <v>2008</v>
      </c>
      <c r="G8">
        <v>2.27</v>
      </c>
      <c r="H8" s="6">
        <f t="shared" si="0"/>
        <v>175.96899224806202</v>
      </c>
      <c r="J8">
        <v>2004</v>
      </c>
      <c r="K8">
        <v>496.1</v>
      </c>
      <c r="L8" s="6">
        <f t="shared" si="1"/>
        <v>98.19873317498022</v>
      </c>
    </row>
    <row r="9" spans="10:12" ht="12.75">
      <c r="J9">
        <v>2005</v>
      </c>
      <c r="K9">
        <v>456.6</v>
      </c>
      <c r="L9" s="6">
        <f t="shared" si="1"/>
        <v>90.38004750593825</v>
      </c>
    </row>
    <row r="10" spans="10:12" ht="12.75">
      <c r="J10">
        <v>2006</v>
      </c>
      <c r="K10">
        <v>433.3</v>
      </c>
      <c r="L10" s="6">
        <f t="shared" si="1"/>
        <v>85.76801266825021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kumararaja.k</cp:lastModifiedBy>
  <dcterms:created xsi:type="dcterms:W3CDTF">2003-10-20T18:37:11Z</dcterms:created>
  <dcterms:modified xsi:type="dcterms:W3CDTF">2009-01-08T10:36:03Z</dcterms:modified>
  <cp:category/>
  <cp:version/>
  <cp:contentType/>
  <cp:contentStatus/>
</cp:coreProperties>
</file>