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<sst xmlns="http://schemas.openxmlformats.org/spreadsheetml/2006/main" count="12" uniqueCount="12">
  <si>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Year</t>
  </si>
  <si>
    <t>QC</t>
  </si>
  <si>
    <t>PC</t>
  </si>
  <si>
    <t>M</t>
  </si>
  <si>
    <t>PA</t>
  </si>
  <si>
    <t>X</t>
  </si>
  <si>
    <t>T</t>
  </si>
  <si>
    <t>Sample means:</t>
  </si>
  <si>
    <t>intercept</t>
  </si>
  <si>
    <t>price</t>
  </si>
  <si>
    <t>income</t>
  </si>
  <si>
    <t>p aluminum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</si>
</sst>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0.00000"/>
    <numFmt numFmtId="168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13.421875" style="0" customWidth="1"/>
    <col min="10" max="10" width="11.7109375" style="0" customWidth="1"/>
    <col min="12" max="12" width="12.140625" style="0" customWidth="1"/>
    <col min="13" max="13" width="12.00390625" style="0" customWidth="1"/>
  </cols>
  <sheetData>
    <row r="1" spans="1:7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ht="12.75">
      <c r="A2">
        <v>1</v>
      </c>
      <c r="B2" s="1">
        <v>3173</v>
      </c>
      <c r="C2" s="2">
        <v>26.56</v>
      </c>
      <c r="D2" s="2">
        <v>0.7</v>
      </c>
      <c r="E2" s="2">
        <v>19.76</v>
      </c>
      <c r="F2" s="3">
        <v>0.97679</v>
      </c>
      <c r="G2">
        <v>1</v>
      </c>
    </row>
    <row r="3" spans="1:7" ht="12.75">
      <c r="A3">
        <v>2</v>
      </c>
      <c r="B3" s="1">
        <v>3281.1</v>
      </c>
      <c r="C3" s="2">
        <v>27.31</v>
      </c>
      <c r="D3" s="2">
        <v>0.71</v>
      </c>
      <c r="E3" s="2">
        <v>20.78</v>
      </c>
      <c r="F3" s="3">
        <v>1.03937</v>
      </c>
      <c r="G3">
        <v>2</v>
      </c>
    </row>
    <row r="4" spans="1:7" ht="12.75">
      <c r="A4">
        <v>3</v>
      </c>
      <c r="B4" s="1">
        <v>3135.7</v>
      </c>
      <c r="C4" s="2">
        <v>32.95</v>
      </c>
      <c r="D4" s="2">
        <v>0.72</v>
      </c>
      <c r="E4" s="2">
        <v>22.55</v>
      </c>
      <c r="F4" s="3">
        <v>1.05153</v>
      </c>
      <c r="G4">
        <v>3</v>
      </c>
    </row>
    <row r="5" spans="1:7" ht="12.75">
      <c r="A5">
        <v>4</v>
      </c>
      <c r="B5" s="1">
        <v>3359.1</v>
      </c>
      <c r="C5" s="2">
        <v>33.9</v>
      </c>
      <c r="D5" s="2">
        <v>0.7</v>
      </c>
      <c r="E5" s="2">
        <v>23.06</v>
      </c>
      <c r="F5" s="3">
        <v>0.97312</v>
      </c>
      <c r="G5">
        <v>4</v>
      </c>
    </row>
    <row r="6" spans="1:7" ht="12.75">
      <c r="A6">
        <v>5</v>
      </c>
      <c r="B6" s="1">
        <v>3755.1</v>
      </c>
      <c r="C6" s="2">
        <v>42.7</v>
      </c>
      <c r="D6" s="2">
        <v>0.74</v>
      </c>
      <c r="E6" s="2">
        <v>24.93</v>
      </c>
      <c r="F6" s="3">
        <v>1.02349</v>
      </c>
      <c r="G6">
        <v>5</v>
      </c>
    </row>
    <row r="7" spans="1:7" ht="12.75">
      <c r="A7">
        <v>6</v>
      </c>
      <c r="B7" s="1">
        <v>3875.9</v>
      </c>
      <c r="C7" s="2">
        <v>46.11</v>
      </c>
      <c r="D7" s="2">
        <v>0.74</v>
      </c>
      <c r="E7" s="2">
        <v>26.5</v>
      </c>
      <c r="F7" s="3">
        <v>1.04135</v>
      </c>
      <c r="G7">
        <v>6</v>
      </c>
    </row>
    <row r="8" spans="1:7" ht="12.75">
      <c r="A8">
        <v>7</v>
      </c>
      <c r="B8" s="1">
        <v>3905.7</v>
      </c>
      <c r="C8" s="2">
        <v>31.7</v>
      </c>
      <c r="D8" s="2">
        <v>0.74</v>
      </c>
      <c r="E8" s="2">
        <v>27.24</v>
      </c>
      <c r="F8" s="3">
        <v>0.97686</v>
      </c>
      <c r="G8">
        <v>7</v>
      </c>
    </row>
    <row r="9" spans="1:7" ht="12.75">
      <c r="A9">
        <v>8</v>
      </c>
      <c r="B9" s="1">
        <v>3957.6</v>
      </c>
      <c r="C9" s="2">
        <v>27.23</v>
      </c>
      <c r="D9" s="2">
        <v>0.72</v>
      </c>
      <c r="E9" s="2">
        <v>26.21</v>
      </c>
      <c r="F9" s="3">
        <v>0.98069</v>
      </c>
      <c r="G9">
        <v>8</v>
      </c>
    </row>
    <row r="10" spans="1:13" ht="12.75">
      <c r="A10">
        <v>9</v>
      </c>
      <c r="B10" s="1">
        <v>4279.1</v>
      </c>
      <c r="C10" s="2">
        <v>32.89</v>
      </c>
      <c r="D10" s="2">
        <v>0.75</v>
      </c>
      <c r="E10" s="2">
        <v>29.09</v>
      </c>
      <c r="F10" s="3">
        <v>1.02888</v>
      </c>
      <c r="G10">
        <v>9</v>
      </c>
      <c r="J10" t="s">
        <v>8</v>
      </c>
      <c r="K10">
        <v>1</v>
      </c>
      <c r="L10">
        <v>-6245.43171</v>
      </c>
      <c r="M10">
        <f>K10*L10</f>
        <v>-6245.43171</v>
      </c>
    </row>
    <row r="11" spans="1:13" ht="12.75">
      <c r="A11">
        <v>10</v>
      </c>
      <c r="B11" s="1">
        <v>4627.9</v>
      </c>
      <c r="C11" s="2">
        <v>33.78</v>
      </c>
      <c r="D11" s="2">
        <v>0.77</v>
      </c>
      <c r="E11" s="2">
        <v>27.4</v>
      </c>
      <c r="F11" s="3">
        <v>1.03392</v>
      </c>
      <c r="G11">
        <v>10</v>
      </c>
      <c r="J11" t="s">
        <v>9</v>
      </c>
      <c r="K11" s="4">
        <f>C28</f>
        <v>37.168400000000005</v>
      </c>
      <c r="L11">
        <v>-13.420539</v>
      </c>
      <c r="M11">
        <f>K11*L11</f>
        <v>-498.8199617676001</v>
      </c>
    </row>
    <row r="12" spans="1:13" ht="12.75">
      <c r="A12">
        <v>11</v>
      </c>
      <c r="B12" s="1">
        <v>4910.2</v>
      </c>
      <c r="C12" s="2">
        <v>31.66</v>
      </c>
      <c r="D12" s="2">
        <v>0.76</v>
      </c>
      <c r="E12" s="2">
        <v>26.94</v>
      </c>
      <c r="F12" s="3">
        <v>0.97922</v>
      </c>
      <c r="G12">
        <v>11</v>
      </c>
      <c r="J12" t="s">
        <v>10</v>
      </c>
      <c r="K12" s="4">
        <f>D28</f>
        <v>0.8664000000000002</v>
      </c>
      <c r="L12">
        <v>12073</v>
      </c>
      <c r="M12">
        <f>K12*L12</f>
        <v>10460.047200000003</v>
      </c>
    </row>
    <row r="13" spans="1:13" ht="12.75">
      <c r="A13">
        <v>12</v>
      </c>
      <c r="B13" s="1">
        <v>4908.4</v>
      </c>
      <c r="C13" s="2">
        <v>32.28</v>
      </c>
      <c r="D13" s="2">
        <v>0.79</v>
      </c>
      <c r="E13" s="2">
        <v>25.18</v>
      </c>
      <c r="F13" s="3">
        <v>0.99679</v>
      </c>
      <c r="G13">
        <v>12</v>
      </c>
      <c r="J13" t="s">
        <v>11</v>
      </c>
      <c r="K13" s="4">
        <f>E28</f>
        <v>24.412</v>
      </c>
      <c r="L13">
        <v>70.716069</v>
      </c>
      <c r="M13">
        <f>K13*L13</f>
        <v>1726.320676428</v>
      </c>
    </row>
    <row r="14" spans="1:13" ht="12.75">
      <c r="A14">
        <v>13</v>
      </c>
      <c r="B14" s="1">
        <v>5327.9</v>
      </c>
      <c r="C14" s="2">
        <v>32.38</v>
      </c>
      <c r="D14" s="2">
        <v>0.83</v>
      </c>
      <c r="E14" s="2">
        <v>23.94</v>
      </c>
      <c r="F14" s="3">
        <v>0.9663</v>
      </c>
      <c r="G14">
        <v>13</v>
      </c>
      <c r="M14">
        <f>SUM(M10:M13)</f>
        <v>5442.116204660403</v>
      </c>
    </row>
    <row r="15" spans="1:7" ht="12.75">
      <c r="A15">
        <v>14</v>
      </c>
      <c r="B15" s="1">
        <v>5878.4</v>
      </c>
      <c r="C15" s="2">
        <v>33.75</v>
      </c>
      <c r="D15" s="2">
        <v>0.85</v>
      </c>
      <c r="E15" s="2">
        <v>25.07</v>
      </c>
      <c r="F15" s="3">
        <v>1.02915</v>
      </c>
      <c r="G15">
        <v>14</v>
      </c>
    </row>
    <row r="16" spans="1:7" ht="12.75">
      <c r="A16">
        <v>15</v>
      </c>
      <c r="B16" s="1">
        <v>6075.2</v>
      </c>
      <c r="C16" s="2">
        <v>36.25</v>
      </c>
      <c r="D16" s="2">
        <v>0.89</v>
      </c>
      <c r="E16" s="2">
        <v>25.37</v>
      </c>
      <c r="F16" s="3">
        <v>1.0795</v>
      </c>
      <c r="G16">
        <v>15</v>
      </c>
    </row>
    <row r="17" spans="1:7" ht="12.75">
      <c r="A17">
        <v>16</v>
      </c>
      <c r="B17" s="1">
        <v>6312.7</v>
      </c>
      <c r="C17" s="2">
        <v>36.24</v>
      </c>
      <c r="D17" s="2">
        <v>0.93</v>
      </c>
      <c r="E17" s="2">
        <v>24.55</v>
      </c>
      <c r="F17" s="3">
        <v>1.050703</v>
      </c>
      <c r="G17">
        <v>16</v>
      </c>
    </row>
    <row r="18" spans="1:7" ht="12.75">
      <c r="A18">
        <v>17</v>
      </c>
      <c r="B18" s="1">
        <v>6056.8</v>
      </c>
      <c r="C18" s="2">
        <v>38.23</v>
      </c>
      <c r="D18" s="2">
        <v>0.95</v>
      </c>
      <c r="E18" s="2">
        <v>24.98</v>
      </c>
      <c r="F18" s="3">
        <v>1.02788</v>
      </c>
      <c r="G18">
        <v>17</v>
      </c>
    </row>
    <row r="19" spans="1:7" ht="12.75">
      <c r="A19">
        <v>18</v>
      </c>
      <c r="B19" s="1">
        <v>6375.9</v>
      </c>
      <c r="C19" s="2">
        <v>40.83</v>
      </c>
      <c r="D19" s="2">
        <v>0.99</v>
      </c>
      <c r="E19" s="2">
        <v>24.96</v>
      </c>
      <c r="F19" s="3">
        <v>1.02799</v>
      </c>
      <c r="G19">
        <v>18</v>
      </c>
    </row>
    <row r="20" spans="1:7" ht="12.75">
      <c r="A20">
        <v>19</v>
      </c>
      <c r="B20" s="1">
        <v>6974.3</v>
      </c>
      <c r="C20" s="2">
        <v>44.62</v>
      </c>
      <c r="D20" s="2">
        <v>1</v>
      </c>
      <c r="E20" s="2">
        <v>25.52</v>
      </c>
      <c r="F20" s="3">
        <v>0.99151</v>
      </c>
      <c r="G20">
        <v>19</v>
      </c>
    </row>
    <row r="21" spans="1:7" ht="12.75">
      <c r="A21">
        <v>20</v>
      </c>
      <c r="B21" s="1">
        <v>7101.6</v>
      </c>
      <c r="C21" s="2">
        <v>52.27</v>
      </c>
      <c r="D21" s="2">
        <v>1</v>
      </c>
      <c r="E21" s="2">
        <v>26.01</v>
      </c>
      <c r="F21" s="3">
        <v>1.00191</v>
      </c>
      <c r="G21">
        <v>20</v>
      </c>
    </row>
    <row r="22" spans="1:7" ht="12.75">
      <c r="A22">
        <v>21</v>
      </c>
      <c r="B22" s="1">
        <v>7071.7</v>
      </c>
      <c r="C22" s="2">
        <v>45.16</v>
      </c>
      <c r="D22" s="2">
        <v>1.02</v>
      </c>
      <c r="E22" s="2">
        <v>25.46</v>
      </c>
      <c r="F22" s="3">
        <v>0.95644</v>
      </c>
      <c r="G22">
        <v>21</v>
      </c>
    </row>
    <row r="23" spans="1:7" ht="12.75">
      <c r="A23">
        <v>22</v>
      </c>
      <c r="B23" s="1">
        <v>7754.8</v>
      </c>
      <c r="C23" s="2">
        <v>42.5</v>
      </c>
      <c r="D23" s="2">
        <v>1.07</v>
      </c>
      <c r="E23" s="2">
        <v>22.17</v>
      </c>
      <c r="F23" s="3">
        <v>0.96947</v>
      </c>
      <c r="G23">
        <v>22</v>
      </c>
    </row>
    <row r="24" spans="1:7" ht="12.75">
      <c r="A24">
        <v>23</v>
      </c>
      <c r="B24" s="1">
        <v>8480.3</v>
      </c>
      <c r="C24" s="2">
        <v>43.7</v>
      </c>
      <c r="D24" s="2">
        <v>1.12</v>
      </c>
      <c r="E24" s="2">
        <v>18.56</v>
      </c>
      <c r="F24" s="3">
        <v>0.9822</v>
      </c>
      <c r="G24">
        <v>23</v>
      </c>
    </row>
    <row r="25" spans="1:7" ht="12.75">
      <c r="A25">
        <v>24</v>
      </c>
      <c r="B25" s="1">
        <v>8105.2</v>
      </c>
      <c r="C25" s="2">
        <v>47.88</v>
      </c>
      <c r="D25" s="2">
        <v>1.1</v>
      </c>
      <c r="E25" s="2">
        <v>21.32</v>
      </c>
      <c r="F25" s="3">
        <v>1.00793</v>
      </c>
      <c r="G25">
        <v>24</v>
      </c>
    </row>
    <row r="26" spans="1:7" ht="12.75">
      <c r="A26">
        <v>25</v>
      </c>
      <c r="B26" s="1">
        <v>7157.2</v>
      </c>
      <c r="C26" s="2">
        <v>36.33</v>
      </c>
      <c r="D26" s="2">
        <v>1.07</v>
      </c>
      <c r="E26" s="2">
        <v>22.75</v>
      </c>
      <c r="F26" s="3">
        <v>0.9381</v>
      </c>
      <c r="G26">
        <v>25</v>
      </c>
    </row>
    <row r="28" spans="1:7" ht="12.75">
      <c r="A28" t="s">
        <v>7</v>
      </c>
      <c r="B28" s="1">
        <f>AVERAGE(B2:B27)</f>
        <v>5433.6320000000005</v>
      </c>
      <c r="C28" s="4">
        <f>AVERAGE(C2:C27)</f>
        <v>37.168400000000005</v>
      </c>
      <c r="D28" s="4">
        <f>AVERAGE(D2:D27)</f>
        <v>0.8664000000000002</v>
      </c>
      <c r="E28" s="4">
        <f>AVERAGE(E2:E27)</f>
        <v>24.412</v>
      </c>
      <c r="F28" s="5">
        <f>AVERAGE(F2:F27)</f>
        <v>1.00524372</v>
      </c>
      <c r="G28" s="1">
        <f>AVERAGE(G2:G27)</f>
        <v>13</v>
      </c>
    </row>
    <row r="30" ht="12.75">
      <c r="B30">
        <v>-6245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R. Thomas</dc:creator>
  <cp:keywords/>
  <dc:description/>
  <cp:lastModifiedBy>Christopher R. Thomas</cp:lastModifiedBy>
  <cp:lastPrinted>1997-12-16T01:51:16Z</cp:lastPrinted>
  <dcterms:created xsi:type="dcterms:W3CDTF">1997-12-06T04:37:48Z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