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7.7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<sst xmlns="http://schemas.openxmlformats.org/spreadsheetml/2006/main" count="29" uniqueCount="24">
  <si>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Average</t>
  </si>
  <si>
    <t xml:space="preserve">Market </t>
  </si>
  <si>
    <t>return, %</t>
  </si>
  <si>
    <t>Month</t>
  </si>
  <si>
    <t>Anchovy Q</t>
  </si>
  <si>
    <t>Deviation</t>
  </si>
  <si>
    <t>average</t>
  </si>
  <si>
    <t>market return</t>
  </si>
  <si>
    <t>from average</t>
  </si>
  <si>
    <t>Squared</t>
  </si>
  <si>
    <t>deviation</t>
  </si>
  <si>
    <t xml:space="preserve">market </t>
  </si>
  <si>
    <t>return</t>
  </si>
  <si>
    <t xml:space="preserve"> return</t>
  </si>
  <si>
    <t xml:space="preserve">Product of </t>
  </si>
  <si>
    <t>Total</t>
  </si>
  <si>
    <t>returns</t>
  </si>
  <si>
    <t>deviation from</t>
  </si>
  <si>
    <r>
      <t>Covariance = σ</t>
    </r>
    <r>
      <rPr>
        <vertAlign val="subscript"/>
        <sz val="10"/>
        <rFont val="Arial"/>
        <family val="2"/>
      </rPr>
      <t>im</t>
    </r>
    <r>
      <rPr>
        <sz val="10"/>
        <rFont val="Arial"/>
        <family val="0"/>
      </rPr>
      <t xml:space="preserve"> =</t>
    </r>
  </si>
  <si>
    <t>TABLE 7.7 Calculating the variance of the market returns and the covariance between the</t>
  </si>
  <si>
    <t>returns on the market and those of Anchovy Queen. Beta is the ratio of the variance to the</t>
  </si>
  <si>
    <r>
      <t>Beta (β) = σ</t>
    </r>
    <r>
      <rPr>
        <vertAlign val="subscript"/>
        <sz val="10"/>
        <rFont val="Arial"/>
        <family val="2"/>
      </rPr>
      <t>im</t>
    </r>
    <r>
      <rPr>
        <sz val="10"/>
        <rFont val="Arial"/>
        <family val="0"/>
      </rPr>
      <t>/σ</t>
    </r>
    <r>
      <rPr>
        <vertAlign val="subscript"/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</si>
  <si>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Variance = σ</t>
    </r>
    <r>
      <rPr>
        <vertAlign val="subscript"/>
        <sz val="10"/>
        <rFont val="Arial"/>
        <family val="2"/>
      </rP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= </t>
    </r>
  </si>
  <si>
    <r>
      <t>covariance (i.e., β = σ</t>
    </r>
    <r>
      <rPr>
        <b/>
        <vertAlign val="subscript"/>
        <sz val="10"/>
        <rFont val="Arial"/>
        <family val="2"/>
      </rPr>
      <t>im</t>
    </r>
    <r>
      <rPr>
        <b/>
        <sz val="10"/>
        <rFont val="Arial"/>
        <family val="2"/>
      </rPr>
      <t>/σ</t>
    </r>
    <r>
      <rPr>
        <b/>
        <vertAlign val="subscript"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</si>
</sst>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7" customWidth="1"/>
    <col min="4" max="4" width="10.421875" style="0" customWidth="1"/>
    <col min="5" max="5" width="13.7109375" style="0" customWidth="1"/>
    <col min="6" max="6" width="15.57421875" style="0" customWidth="1"/>
    <col min="7" max="7" width="14.28125" style="0" customWidth="1"/>
    <col min="8" max="8" width="13.7109375" style="0" customWidth="1"/>
    <col min="9" max="27" width="9.140625" style="7" customWidth="1"/>
  </cols>
  <sheetData>
    <row r="1" spans="2:8" ht="48.75" customHeight="1">
      <c r="B1" s="7"/>
      <c r="C1" s="7"/>
      <c r="D1" s="7"/>
      <c r="E1" s="7"/>
      <c r="F1" s="7"/>
      <c r="G1" s="7"/>
      <c r="H1" s="7"/>
    </row>
    <row r="2" spans="2:8" ht="12.75">
      <c r="B2" s="10" t="s">
        <v>19</v>
      </c>
      <c r="C2" s="10"/>
      <c r="D2" s="10"/>
      <c r="E2" s="10"/>
      <c r="F2" s="10"/>
      <c r="G2" s="10"/>
      <c r="H2" s="10"/>
    </row>
    <row r="3" spans="2:8" ht="12.75">
      <c r="B3" s="10" t="s">
        <v>20</v>
      </c>
      <c r="C3" s="10"/>
      <c r="D3" s="10"/>
      <c r="E3" s="10"/>
      <c r="F3" s="10"/>
      <c r="G3" s="10"/>
      <c r="H3" s="10"/>
    </row>
    <row r="4" spans="2:8" ht="15">
      <c r="B4" s="10" t="s">
        <v>23</v>
      </c>
      <c r="C4" s="10"/>
      <c r="D4" s="10"/>
      <c r="E4" s="10"/>
      <c r="F4" s="10"/>
      <c r="G4" s="10"/>
      <c r="H4" s="10"/>
    </row>
    <row r="6" spans="2:8" ht="12.75">
      <c r="B6" s="3"/>
      <c r="C6" s="3"/>
      <c r="D6" s="3"/>
      <c r="E6" s="3" t="s">
        <v>5</v>
      </c>
      <c r="F6" s="3" t="s">
        <v>5</v>
      </c>
      <c r="G6" s="3" t="s">
        <v>9</v>
      </c>
      <c r="H6" s="3" t="s">
        <v>14</v>
      </c>
    </row>
    <row r="7" spans="2:8" ht="12.75">
      <c r="B7" s="3"/>
      <c r="C7" s="3"/>
      <c r="D7" s="3"/>
      <c r="E7" s="3" t="s">
        <v>8</v>
      </c>
      <c r="F7" s="3" t="s">
        <v>8</v>
      </c>
      <c r="G7" s="3" t="s">
        <v>10</v>
      </c>
      <c r="H7" s="3" t="s">
        <v>17</v>
      </c>
    </row>
    <row r="8" spans="2:8" ht="12.75">
      <c r="B8" s="3"/>
      <c r="C8" s="3" t="s">
        <v>1</v>
      </c>
      <c r="D8" s="3" t="s">
        <v>4</v>
      </c>
      <c r="E8" s="3" t="s">
        <v>11</v>
      </c>
      <c r="F8" s="3" t="s">
        <v>4</v>
      </c>
      <c r="G8" s="3" t="s">
        <v>8</v>
      </c>
      <c r="H8" s="3" t="s">
        <v>6</v>
      </c>
    </row>
    <row r="9" spans="2:8" ht="13.5" thickBot="1">
      <c r="B9" s="4" t="s">
        <v>3</v>
      </c>
      <c r="C9" s="4" t="s">
        <v>2</v>
      </c>
      <c r="D9" s="4" t="s">
        <v>2</v>
      </c>
      <c r="E9" s="4" t="s">
        <v>12</v>
      </c>
      <c r="F9" s="4" t="s">
        <v>13</v>
      </c>
      <c r="G9" s="4" t="s">
        <v>7</v>
      </c>
      <c r="H9" s="4" t="s">
        <v>16</v>
      </c>
    </row>
    <row r="10" spans="2:8" ht="12.75">
      <c r="B10">
        <v>1</v>
      </c>
      <c r="C10" s="6">
        <v>-8</v>
      </c>
      <c r="D10" s="6">
        <v>-11</v>
      </c>
      <c r="E10" s="2">
        <f>C10-C$16</f>
        <v>-10</v>
      </c>
      <c r="F10" s="2">
        <f>D10-D$16</f>
        <v>-13</v>
      </c>
      <c r="G10" s="2">
        <f aca="true" t="shared" si="0" ref="G10:G15">E10^2</f>
        <v>100</v>
      </c>
      <c r="H10" s="2">
        <f aca="true" t="shared" si="1" ref="H10:H15">E10*F10</f>
        <v>130</v>
      </c>
    </row>
    <row r="11" spans="2:8" ht="12.75">
      <c r="B11">
        <v>2</v>
      </c>
      <c r="C11" s="6">
        <v>4</v>
      </c>
      <c r="D11" s="6">
        <v>8</v>
      </c>
      <c r="E11" s="2">
        <f aca="true" t="shared" si="2" ref="E11:F15">C11-C$16</f>
        <v>2</v>
      </c>
      <c r="F11" s="2">
        <f t="shared" si="2"/>
        <v>6</v>
      </c>
      <c r="G11" s="2">
        <f t="shared" si="0"/>
        <v>4</v>
      </c>
      <c r="H11" s="2">
        <f t="shared" si="1"/>
        <v>12</v>
      </c>
    </row>
    <row r="12" spans="2:8" ht="12.75">
      <c r="B12">
        <v>3</v>
      </c>
      <c r="C12" s="6">
        <v>12</v>
      </c>
      <c r="D12" s="6">
        <v>19</v>
      </c>
      <c r="E12" s="2">
        <f t="shared" si="2"/>
        <v>10</v>
      </c>
      <c r="F12" s="2">
        <f t="shared" si="2"/>
        <v>17</v>
      </c>
      <c r="G12" s="2">
        <f t="shared" si="0"/>
        <v>100</v>
      </c>
      <c r="H12" s="2">
        <f t="shared" si="1"/>
        <v>170</v>
      </c>
    </row>
    <row r="13" spans="2:8" ht="12.75">
      <c r="B13">
        <v>4</v>
      </c>
      <c r="C13" s="6">
        <v>-6</v>
      </c>
      <c r="D13" s="6">
        <v>-13</v>
      </c>
      <c r="E13" s="2">
        <f t="shared" si="2"/>
        <v>-8</v>
      </c>
      <c r="F13" s="2">
        <f t="shared" si="2"/>
        <v>-15</v>
      </c>
      <c r="G13" s="2">
        <f t="shared" si="0"/>
        <v>64</v>
      </c>
      <c r="H13" s="2">
        <f t="shared" si="1"/>
        <v>120</v>
      </c>
    </row>
    <row r="14" spans="2:8" ht="12.75">
      <c r="B14">
        <v>5</v>
      </c>
      <c r="C14" s="6">
        <v>2</v>
      </c>
      <c r="D14" s="6">
        <v>3</v>
      </c>
      <c r="E14" s="2">
        <f t="shared" si="2"/>
        <v>0</v>
      </c>
      <c r="F14" s="2">
        <f t="shared" si="2"/>
        <v>1</v>
      </c>
      <c r="G14" s="2">
        <f t="shared" si="0"/>
        <v>0</v>
      </c>
      <c r="H14" s="2">
        <f t="shared" si="1"/>
        <v>0</v>
      </c>
    </row>
    <row r="15" spans="2:8" ht="12.75">
      <c r="B15">
        <v>6</v>
      </c>
      <c r="C15" s="6">
        <v>8</v>
      </c>
      <c r="D15" s="6">
        <v>6</v>
      </c>
      <c r="E15" s="2">
        <f t="shared" si="2"/>
        <v>6</v>
      </c>
      <c r="F15" s="2">
        <f t="shared" si="2"/>
        <v>4</v>
      </c>
      <c r="G15" s="2">
        <f t="shared" si="0"/>
        <v>36</v>
      </c>
      <c r="H15" s="2">
        <f t="shared" si="1"/>
        <v>24</v>
      </c>
    </row>
    <row r="16" spans="2:8" ht="12.75">
      <c r="B16" t="s">
        <v>0</v>
      </c>
      <c r="C16" s="1">
        <f>AVERAGE(C10:C15)</f>
        <v>2</v>
      </c>
      <c r="D16" s="1">
        <f>AVERAGE(D10:D15)</f>
        <v>2</v>
      </c>
      <c r="F16" t="s">
        <v>15</v>
      </c>
      <c r="G16" s="1">
        <f>SUM(G10:G15)</f>
        <v>304</v>
      </c>
      <c r="H16" s="1">
        <f>SUM(H10:H15)</f>
        <v>456</v>
      </c>
    </row>
    <row r="17" spans="4:6" ht="15.75">
      <c r="D17" s="8" t="s">
        <v>22</v>
      </c>
      <c r="E17" s="8"/>
      <c r="F17" s="5">
        <f>G16/COUNT(G$10:G$15)</f>
        <v>50.666666666666664</v>
      </c>
    </row>
    <row r="18" spans="4:6" ht="15.75">
      <c r="D18" s="9" t="s">
        <v>18</v>
      </c>
      <c r="E18" s="9"/>
      <c r="F18" s="5">
        <f>H16/COUNT(G$10:G$15)</f>
        <v>76</v>
      </c>
    </row>
    <row r="19" spans="4:6" ht="15.75">
      <c r="D19" s="8" t="s">
        <v>21</v>
      </c>
      <c r="E19" s="8"/>
      <c r="F19" s="5">
        <f>F18/F17</f>
        <v>1.5</v>
      </c>
    </row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</sheetData>
  <mergeCells count="6">
    <mergeCell ref="D17:E17"/>
    <mergeCell ref="D18:E18"/>
    <mergeCell ref="D19:E19"/>
    <mergeCell ref="B2:H2"/>
    <mergeCell ref="B3:H3"/>
    <mergeCell ref="B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Brealey</dc:creator>
  <cp:keywords/>
  <dc:description/>
  <cp:lastModifiedBy>gunveen.kaur</cp:lastModifiedBy>
  <dcterms:created xsi:type="dcterms:W3CDTF">2009-11-23T19:44:05Z</dcterms:created>
  <dcterms:modified xsi:type="dcterms:W3CDTF">2010-05-20T15:32:15Z</dcterms:modified>
  <cp:category/>
  <cp:version/>
  <cp:contentType/>
  <cp:contentStatus/>
</cp:coreProperties>
</file>