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nswer Report 1" sheetId="1" r:id="rId1"/>
    <sheet name="Sensitivity Report 1" sheetId="2" r:id="rId2"/>
    <sheet name="Limits Report 1" sheetId="3" r:id="rId3"/>
    <sheet name="Model" sheetId="4" r:id="rId4"/>
  </sheets>
  <definedNames>
    <definedName name="solver_adj" localSheetId="3" hidden="1">'Model'!$C$2:$E$2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'Model'!$G$11</definedName>
    <definedName name="solver_lhs10" localSheetId="3" hidden="1">'Model'!$G$17</definedName>
    <definedName name="solver_lhs2" localSheetId="3" hidden="1">'Model'!$G$12</definedName>
    <definedName name="solver_lhs3" localSheetId="3" hidden="1">'Model'!$G$20</definedName>
    <definedName name="solver_lhs4" localSheetId="3" hidden="1">'Model'!$G$14</definedName>
    <definedName name="solver_lhs5" localSheetId="3" hidden="1">'Model'!$G$15</definedName>
    <definedName name="solver_lhs6" localSheetId="3" hidden="1">'Model'!$G$16</definedName>
    <definedName name="solver_lhs7" localSheetId="3" hidden="1">'Model'!$G$13</definedName>
    <definedName name="solver_lhs8" localSheetId="3" hidden="1">'Model'!$G$18</definedName>
    <definedName name="solver_lhs9" localSheetId="3" hidden="1">'Model'!$G$19</definedName>
    <definedName name="solver_lin" localSheetId="3" hidden="1">1</definedName>
    <definedName name="solver_neg" localSheetId="3" hidden="1">1</definedName>
    <definedName name="solver_num" localSheetId="3" hidden="1">10</definedName>
    <definedName name="solver_nwt" localSheetId="3" hidden="1">1</definedName>
    <definedName name="solver_opt" localSheetId="3" hidden="1">'Model'!$E$4</definedName>
    <definedName name="solver_pre" localSheetId="3" hidden="1">0.000001</definedName>
    <definedName name="solver_rel1" localSheetId="3" hidden="1">1</definedName>
    <definedName name="solver_rel10" localSheetId="3" hidden="1">2</definedName>
    <definedName name="solver_rel2" localSheetId="3" hidden="1">1</definedName>
    <definedName name="solver_rel3" localSheetId="3" hidden="1">3</definedName>
    <definedName name="solver_rel4" localSheetId="3" hidden="1">1</definedName>
    <definedName name="solver_rel5" localSheetId="3" hidden="1">1</definedName>
    <definedName name="solver_rel6" localSheetId="3" hidden="1">1</definedName>
    <definedName name="solver_rel7" localSheetId="3" hidden="1">1</definedName>
    <definedName name="solver_rel8" localSheetId="3" hidden="1">3</definedName>
    <definedName name="solver_rel9" localSheetId="3" hidden="1">3</definedName>
    <definedName name="solver_rhs1" localSheetId="3" hidden="1">'Model'!$I$11</definedName>
    <definedName name="solver_rhs10" localSheetId="3" hidden="1">'Model'!$I$17</definedName>
    <definedName name="solver_rhs2" localSheetId="3" hidden="1">'Model'!$I$12</definedName>
    <definedName name="solver_rhs3" localSheetId="3" hidden="1">'Model'!$I$20</definedName>
    <definedName name="solver_rhs4" localSheetId="3" hidden="1">'Model'!$I$14</definedName>
    <definedName name="solver_rhs5" localSheetId="3" hidden="1">'Model'!$I$15</definedName>
    <definedName name="solver_rhs6" localSheetId="3" hidden="1">'Model'!$I$16</definedName>
    <definedName name="solver_rhs7" localSheetId="3" hidden="1">'Model'!$I$13</definedName>
    <definedName name="solver_rhs8" localSheetId="3" hidden="1">'Model'!$I$18</definedName>
    <definedName name="solver_rhs9" localSheetId="3" hidden="1">'Model'!$I$19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<sst xmlns="http://schemas.openxmlformats.org/spreadsheetml/2006/main" count="173" uniqueCount="87">
  <si>
    <t>U1</t>
  </si>
  <si>
    <t>V1</t>
  </si>
  <si>
    <t>V2</t>
  </si>
  <si>
    <t xml:space="preserve">Objective </t>
  </si>
  <si>
    <t>Function:</t>
  </si>
  <si>
    <t>E(S1)=</t>
  </si>
  <si>
    <t>Value</t>
  </si>
  <si>
    <t>100*U1</t>
  </si>
  <si>
    <t>Constraints</t>
  </si>
  <si>
    <t>=</t>
  </si>
  <si>
    <t>&lt;=</t>
  </si>
  <si>
    <t xml:space="preserve">Left hand </t>
  </si>
  <si>
    <t xml:space="preserve">Value </t>
  </si>
  <si>
    <t xml:space="preserve">Right hand </t>
  </si>
  <si>
    <t>&gt;=</t>
  </si>
  <si>
    <t>Nonnegative</t>
  </si>
  <si>
    <t>Microsoft Excel 9.0 Answer Report</t>
  </si>
  <si>
    <t>Target Cell (Max)</t>
  </si>
  <si>
    <t>Cell</t>
  </si>
  <si>
    <t>Name</t>
  </si>
  <si>
    <t>Original Value</t>
  </si>
  <si>
    <t>Final Value</t>
  </si>
  <si>
    <t>Adjustable Cells</t>
  </si>
  <si>
    <t>Cell Value</t>
  </si>
  <si>
    <t>Formula</t>
  </si>
  <si>
    <t>Status</t>
  </si>
  <si>
    <t>Slack</t>
  </si>
  <si>
    <t>$E$9</t>
  </si>
  <si>
    <t>$C$6</t>
  </si>
  <si>
    <t>Value of Variables U1</t>
  </si>
  <si>
    <t>$D$6</t>
  </si>
  <si>
    <t>Value of Variables V1</t>
  </si>
  <si>
    <t>$E$6</t>
  </si>
  <si>
    <t>Value of Variables V2</t>
  </si>
  <si>
    <t>$G$12</t>
  </si>
  <si>
    <t>$G$12&lt;=$I$12</t>
  </si>
  <si>
    <t>Binding</t>
  </si>
  <si>
    <t>$G$13</t>
  </si>
  <si>
    <t>$G$13&lt;=$I$13</t>
  </si>
  <si>
    <t>Not Binding</t>
  </si>
  <si>
    <t>$G$21</t>
  </si>
  <si>
    <t>$G$21&gt;=$I$21</t>
  </si>
  <si>
    <t>$G$15</t>
  </si>
  <si>
    <t>$G$15&lt;=$I$15</t>
  </si>
  <si>
    <t>$G$16</t>
  </si>
  <si>
    <t>$G$16&lt;=$I$16</t>
  </si>
  <si>
    <t>$G$17</t>
  </si>
  <si>
    <t>$G$17&lt;=$I$17</t>
  </si>
  <si>
    <t>$G$14</t>
  </si>
  <si>
    <t>$G$14&lt;=$I$14</t>
  </si>
  <si>
    <t>$G$19</t>
  </si>
  <si>
    <t>$G$19&gt;=$I$19</t>
  </si>
  <si>
    <t>$G$20</t>
  </si>
  <si>
    <t>$G$20&gt;=$I$20</t>
  </si>
  <si>
    <t>$G$18</t>
  </si>
  <si>
    <t>$G$18=$I$18</t>
  </si>
  <si>
    <t>Microsoft Excel 9.0 Sensitivity Report</t>
  </si>
  <si>
    <t>Final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</si>
  <si>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</si>
  <si>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</si>
  <si>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</si>
  <si>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</si>
  <si>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</si>
  <si>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</si>
  <si>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</si>
  <si>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</si>
  <si>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</si>
  <si>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</si>
  <si>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</si>
  <si>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Microsoft Excel 9.0 Limits Report</t>
  </si>
  <si>
    <t>Target</t>
  </si>
  <si>
    <t>Adjustable</t>
  </si>
  <si>
    <t>Lower</t>
  </si>
  <si>
    <t>Limit</t>
  </si>
  <si>
    <t>Result</t>
  </si>
  <si>
    <t>Upper</t>
  </si>
  <si>
    <t>Worksheet: [temp.xls]Model</t>
  </si>
  <si>
    <t>Report Created: 10/27/2001 11:35:37 PM</t>
  </si>
  <si>
    <t>Variables</t>
  </si>
  <si>
    <t>Unit 1</t>
  </si>
  <si>
    <t>Unit 2</t>
  </si>
  <si>
    <t>Unit 3</t>
  </si>
  <si>
    <t>Unit 4</t>
  </si>
  <si>
    <t>Unit 5</t>
  </si>
  <si>
    <t>Unit 6</t>
  </si>
  <si>
    <t>Inputs</t>
  </si>
  <si>
    <t>RHS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</si>
</sst>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19.140625" style="0" bestFit="1" customWidth="1"/>
    <col min="4" max="4" width="14.28125" style="0" bestFit="1" customWidth="1"/>
    <col min="5" max="5" width="13.28125" style="0" bestFit="1" customWidth="1"/>
    <col min="6" max="6" width="10.57421875" style="0" bestFit="1" customWidth="1"/>
    <col min="7" max="7" width="12.00390625" style="0" bestFit="1" customWidth="1"/>
  </cols>
  <sheetData>
    <row r="1" ht="12.75">
      <c r="A1" s="1" t="s">
        <v>16</v>
      </c>
    </row>
    <row r="2" ht="12.75">
      <c r="A2" s="1" t="s">
        <v>76</v>
      </c>
    </row>
    <row r="3" ht="12.75">
      <c r="A3" s="1" t="s">
        <v>77</v>
      </c>
    </row>
    <row r="6" ht="13.5" thickBot="1">
      <c r="A6" t="s">
        <v>17</v>
      </c>
    </row>
    <row r="7" spans="2:5" ht="13.5" thickBot="1">
      <c r="B7" s="3" t="s">
        <v>18</v>
      </c>
      <c r="C7" s="3" t="s">
        <v>19</v>
      </c>
      <c r="D7" s="3" t="s">
        <v>20</v>
      </c>
      <c r="E7" s="3" t="s">
        <v>21</v>
      </c>
    </row>
    <row r="8" spans="2:5" ht="13.5" thickBot="1">
      <c r="B8" s="2" t="s">
        <v>27</v>
      </c>
      <c r="C8" s="2">
        <f>V2</f>
        <v>0</v>
      </c>
      <c r="D8" s="5">
        <v>0</v>
      </c>
      <c r="E8" s="5">
        <v>1</v>
      </c>
    </row>
    <row r="11" ht="13.5" thickBot="1">
      <c r="A11" t="s">
        <v>22</v>
      </c>
    </row>
    <row r="12" spans="2:5" ht="13.5" thickBot="1">
      <c r="B12" s="3" t="s">
        <v>18</v>
      </c>
      <c r="C12" s="3" t="s">
        <v>19</v>
      </c>
      <c r="D12" s="3" t="s">
        <v>20</v>
      </c>
      <c r="E12" s="3" t="s">
        <v>21</v>
      </c>
    </row>
    <row r="13" spans="2:5" ht="12.75">
      <c r="B13" s="4" t="s">
        <v>28</v>
      </c>
      <c r="C13" s="4" t="s">
        <v>29</v>
      </c>
      <c r="D13" s="6">
        <v>0</v>
      </c>
      <c r="E13" s="6">
        <v>0.01</v>
      </c>
    </row>
    <row r="14" spans="2:5" ht="12.75">
      <c r="B14" s="4" t="s">
        <v>30</v>
      </c>
      <c r="C14" s="4" t="s">
        <v>31</v>
      </c>
      <c r="D14" s="6">
        <v>0</v>
      </c>
      <c r="E14" s="6">
        <v>0.16666666666666663</v>
      </c>
    </row>
    <row r="15" spans="2:5" ht="13.5" thickBot="1">
      <c r="B15" s="2" t="s">
        <v>32</v>
      </c>
      <c r="C15" s="2" t="s">
        <v>33</v>
      </c>
      <c r="D15" s="5">
        <v>0</v>
      </c>
      <c r="E15" s="5">
        <v>0.003333333333333334</v>
      </c>
    </row>
    <row r="18" ht="13.5" thickBot="1">
      <c r="A18" t="s">
        <v>8</v>
      </c>
    </row>
    <row r="19" spans="2:7" ht="13.5" thickBot="1">
      <c r="B19" s="3" t="s">
        <v>18</v>
      </c>
      <c r="C19" s="3" t="s">
        <v>19</v>
      </c>
      <c r="D19" s="3" t="s">
        <v>23</v>
      </c>
      <c r="E19" s="3" t="s">
        <v>24</v>
      </c>
      <c r="F19" s="3" t="s">
        <v>25</v>
      </c>
      <c r="G19" s="3" t="s">
        <v>26</v>
      </c>
    </row>
    <row r="20" spans="2:7" ht="12.75">
      <c r="B20" s="4" t="s">
        <v>34</v>
      </c>
      <c r="C20" s="4" t="e">
        <f aca="true" t="shared" si="0" ref="C20:C29">Value</f>
        <v>#NAME?</v>
      </c>
      <c r="D20" s="6">
        <v>0</v>
      </c>
      <c r="E20" s="4" t="s">
        <v>35</v>
      </c>
      <c r="F20" s="4" t="s">
        <v>36</v>
      </c>
      <c r="G20" s="4">
        <v>0</v>
      </c>
    </row>
    <row r="21" spans="2:7" ht="12.75">
      <c r="B21" s="4" t="s">
        <v>37</v>
      </c>
      <c r="C21" s="4" t="e">
        <f t="shared" si="0"/>
        <v>#NAME?</v>
      </c>
      <c r="D21" s="6">
        <v>-0.16666666666666663</v>
      </c>
      <c r="E21" s="4" t="s">
        <v>38</v>
      </c>
      <c r="F21" s="4" t="s">
        <v>39</v>
      </c>
      <c r="G21" s="4">
        <v>0.16666666666666663</v>
      </c>
    </row>
    <row r="22" spans="2:7" ht="12.75">
      <c r="B22" s="4" t="s">
        <v>40</v>
      </c>
      <c r="C22" s="4" t="e">
        <f t="shared" si="0"/>
        <v>#NAME?</v>
      </c>
      <c r="D22" s="6">
        <v>0.003333333333333334</v>
      </c>
      <c r="E22" s="4" t="s">
        <v>41</v>
      </c>
      <c r="F22" s="4" t="s">
        <v>39</v>
      </c>
      <c r="G22" s="6">
        <v>0.003333333333333334</v>
      </c>
    </row>
    <row r="23" spans="2:7" ht="12.75">
      <c r="B23" s="4" t="s">
        <v>42</v>
      </c>
      <c r="C23" s="4" t="e">
        <f t="shared" si="0"/>
        <v>#NAME?</v>
      </c>
      <c r="D23" s="6">
        <v>-0.33333333333333315</v>
      </c>
      <c r="E23" s="4" t="s">
        <v>43</v>
      </c>
      <c r="F23" s="4" t="s">
        <v>39</v>
      </c>
      <c r="G23" s="4">
        <v>0.33333333333333315</v>
      </c>
    </row>
    <row r="24" spans="2:7" ht="12.75">
      <c r="B24" s="4" t="s">
        <v>44</v>
      </c>
      <c r="C24" s="4" t="e">
        <f t="shared" si="0"/>
        <v>#NAME?</v>
      </c>
      <c r="D24" s="6">
        <v>-0.6</v>
      </c>
      <c r="E24" s="4" t="s">
        <v>45</v>
      </c>
      <c r="F24" s="4" t="s">
        <v>39</v>
      </c>
      <c r="G24" s="4">
        <v>0.6</v>
      </c>
    </row>
    <row r="25" spans="2:7" ht="12.75">
      <c r="B25" s="4" t="s">
        <v>46</v>
      </c>
      <c r="C25" s="4" t="e">
        <f t="shared" si="0"/>
        <v>#NAME?</v>
      </c>
      <c r="D25" s="6">
        <v>-0.833333333333333</v>
      </c>
      <c r="E25" s="4" t="s">
        <v>47</v>
      </c>
      <c r="F25" s="4" t="s">
        <v>39</v>
      </c>
      <c r="G25" s="4">
        <v>0.833333333333333</v>
      </c>
    </row>
    <row r="26" spans="2:7" ht="12.75">
      <c r="B26" s="4" t="s">
        <v>48</v>
      </c>
      <c r="C26" s="4" t="e">
        <f t="shared" si="0"/>
        <v>#NAME?</v>
      </c>
      <c r="D26" s="6">
        <v>0</v>
      </c>
      <c r="E26" s="4" t="s">
        <v>49</v>
      </c>
      <c r="F26" s="4" t="s">
        <v>36</v>
      </c>
      <c r="G26" s="4">
        <v>0</v>
      </c>
    </row>
    <row r="27" spans="2:7" ht="12.75">
      <c r="B27" s="4" t="s">
        <v>50</v>
      </c>
      <c r="C27" s="4" t="e">
        <f t="shared" si="0"/>
        <v>#NAME?</v>
      </c>
      <c r="D27" s="6">
        <v>0.01</v>
      </c>
      <c r="E27" s="4" t="s">
        <v>51</v>
      </c>
      <c r="F27" s="4" t="s">
        <v>39</v>
      </c>
      <c r="G27" s="6">
        <v>0.01</v>
      </c>
    </row>
    <row r="28" spans="2:7" ht="12.75">
      <c r="B28" s="4" t="s">
        <v>52</v>
      </c>
      <c r="C28" s="4" t="e">
        <f t="shared" si="0"/>
        <v>#NAME?</v>
      </c>
      <c r="D28" s="6">
        <v>0.16666666666666663</v>
      </c>
      <c r="E28" s="4" t="s">
        <v>53</v>
      </c>
      <c r="F28" s="4" t="s">
        <v>39</v>
      </c>
      <c r="G28" s="6">
        <v>0.16666666666666663</v>
      </c>
    </row>
    <row r="29" spans="2:7" ht="13.5" thickBot="1">
      <c r="B29" s="2" t="s">
        <v>54</v>
      </c>
      <c r="C29" s="2" t="e">
        <f t="shared" si="0"/>
        <v>#NAME?</v>
      </c>
      <c r="D29" s="5">
        <v>1</v>
      </c>
      <c r="E29" s="2" t="s">
        <v>55</v>
      </c>
      <c r="F29" s="2" t="s">
        <v>36</v>
      </c>
      <c r="G29" s="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19.140625" style="0" bestFit="1" customWidth="1"/>
    <col min="4" max="4" width="12.57421875" style="0" bestFit="1" customWidth="1"/>
    <col min="5" max="5" width="9.00390625" style="0" bestFit="1" customWidth="1"/>
    <col min="6" max="6" width="10.7109375" style="0" bestFit="1" customWidth="1"/>
    <col min="7" max="8" width="12.00390625" style="0" bestFit="1" customWidth="1"/>
  </cols>
  <sheetData>
    <row r="1" ht="12.75">
      <c r="A1" s="1" t="s">
        <v>56</v>
      </c>
    </row>
    <row r="2" ht="12.75">
      <c r="A2" s="1" t="s">
        <v>76</v>
      </c>
    </row>
    <row r="3" ht="12.75">
      <c r="A3" s="1" t="s">
        <v>77</v>
      </c>
    </row>
    <row r="6" ht="13.5" thickBot="1">
      <c r="A6" t="s">
        <v>22</v>
      </c>
    </row>
    <row r="7" spans="2:8" ht="12.75">
      <c r="B7" s="7"/>
      <c r="C7" s="7"/>
      <c r="D7" s="7" t="s">
        <v>57</v>
      </c>
      <c r="E7" s="7" t="s">
        <v>58</v>
      </c>
      <c r="F7" s="7" t="s">
        <v>60</v>
      </c>
      <c r="G7" s="7" t="s">
        <v>62</v>
      </c>
      <c r="H7" s="7" t="s">
        <v>62</v>
      </c>
    </row>
    <row r="8" spans="2:8" ht="13.5" thickBot="1">
      <c r="B8" s="8" t="s">
        <v>18</v>
      </c>
      <c r="C8" s="8" t="s">
        <v>19</v>
      </c>
      <c r="D8" s="8" t="s">
        <v>6</v>
      </c>
      <c r="E8" s="8" t="s">
        <v>59</v>
      </c>
      <c r="F8" s="8" t="s">
        <v>61</v>
      </c>
      <c r="G8" s="8" t="s">
        <v>63</v>
      </c>
      <c r="H8" s="8" t="s">
        <v>64</v>
      </c>
    </row>
    <row r="9" spans="2:8" ht="12.75">
      <c r="B9" s="4" t="s">
        <v>28</v>
      </c>
      <c r="C9" s="4" t="s">
        <v>29</v>
      </c>
      <c r="D9" s="6">
        <v>0.01</v>
      </c>
      <c r="E9" s="6">
        <v>0</v>
      </c>
      <c r="F9" s="4">
        <v>100</v>
      </c>
      <c r="G9" s="4">
        <v>1E+30</v>
      </c>
      <c r="H9" s="4">
        <v>100</v>
      </c>
    </row>
    <row r="10" spans="2:8" ht="12.75">
      <c r="B10" s="4" t="s">
        <v>30</v>
      </c>
      <c r="C10" s="4" t="s">
        <v>31</v>
      </c>
      <c r="D10" s="6">
        <v>0.16666666666666663</v>
      </c>
      <c r="E10" s="6">
        <v>0</v>
      </c>
      <c r="F10" s="4">
        <v>0</v>
      </c>
      <c r="G10" s="4">
        <v>0</v>
      </c>
      <c r="H10" s="4">
        <v>3</v>
      </c>
    </row>
    <row r="11" spans="2:8" ht="13.5" thickBot="1">
      <c r="B11" s="2" t="s">
        <v>32</v>
      </c>
      <c r="C11" s="2" t="s">
        <v>33</v>
      </c>
      <c r="D11" s="5">
        <v>0.003333333333333334</v>
      </c>
      <c r="E11" s="5">
        <v>0</v>
      </c>
      <c r="F11" s="2">
        <v>0</v>
      </c>
      <c r="G11" s="2">
        <v>300</v>
      </c>
      <c r="H11" s="2">
        <v>0</v>
      </c>
    </row>
    <row r="13" ht="13.5" thickBot="1">
      <c r="A13" t="s">
        <v>8</v>
      </c>
    </row>
    <row r="14" spans="2:8" ht="12.75">
      <c r="B14" s="7"/>
      <c r="C14" s="7"/>
      <c r="D14" s="7" t="s">
        <v>57</v>
      </c>
      <c r="E14" s="7" t="s">
        <v>65</v>
      </c>
      <c r="F14" s="7" t="s">
        <v>67</v>
      </c>
      <c r="G14" s="7" t="s">
        <v>62</v>
      </c>
      <c r="H14" s="7" t="s">
        <v>62</v>
      </c>
    </row>
    <row r="15" spans="2:8" ht="13.5" thickBot="1">
      <c r="B15" s="8" t="s">
        <v>18</v>
      </c>
      <c r="C15" s="8" t="s">
        <v>19</v>
      </c>
      <c r="D15" s="8" t="s">
        <v>6</v>
      </c>
      <c r="E15" s="8" t="s">
        <v>66</v>
      </c>
      <c r="F15" s="8" t="s">
        <v>68</v>
      </c>
      <c r="G15" s="8" t="s">
        <v>63</v>
      </c>
      <c r="H15" s="8" t="s">
        <v>64</v>
      </c>
    </row>
    <row r="16" spans="2:8" ht="12.75">
      <c r="B16" s="4" t="s">
        <v>34</v>
      </c>
      <c r="C16" s="4" t="e">
        <f aca="true" t="shared" si="0" ref="C16:C25">Value</f>
        <v>#NAME?</v>
      </c>
      <c r="D16" s="6">
        <v>0</v>
      </c>
      <c r="E16" s="6">
        <v>1</v>
      </c>
      <c r="F16" s="4">
        <v>0</v>
      </c>
      <c r="G16" s="4">
        <v>0.9999999999999972</v>
      </c>
      <c r="H16" s="4">
        <v>0.3846153846153846</v>
      </c>
    </row>
    <row r="17" spans="2:8" ht="12.75">
      <c r="B17" s="4" t="s">
        <v>37</v>
      </c>
      <c r="C17" s="4" t="e">
        <f t="shared" si="0"/>
        <v>#NAME?</v>
      </c>
      <c r="D17" s="6">
        <v>-0.16666666666666663</v>
      </c>
      <c r="E17" s="6">
        <v>0</v>
      </c>
      <c r="F17" s="4">
        <v>0</v>
      </c>
      <c r="G17" s="4">
        <v>1E+30</v>
      </c>
      <c r="H17" s="4">
        <v>0.16666666666666652</v>
      </c>
    </row>
    <row r="18" spans="2:8" ht="12.75">
      <c r="B18" s="4" t="s">
        <v>40</v>
      </c>
      <c r="C18" s="4" t="e">
        <f t="shared" si="0"/>
        <v>#NAME?</v>
      </c>
      <c r="D18" s="6">
        <v>0.003333333333333334</v>
      </c>
      <c r="E18" s="6">
        <v>0</v>
      </c>
      <c r="F18" s="4">
        <v>0</v>
      </c>
      <c r="G18" s="4">
        <v>0.003333333333333334</v>
      </c>
      <c r="H18" s="4">
        <v>1E+30</v>
      </c>
    </row>
    <row r="19" spans="2:8" ht="12.75">
      <c r="B19" s="4" t="s">
        <v>42</v>
      </c>
      <c r="C19" s="4" t="e">
        <f t="shared" si="0"/>
        <v>#NAME?</v>
      </c>
      <c r="D19" s="6">
        <v>-0.33333333333333315</v>
      </c>
      <c r="E19" s="6">
        <v>0</v>
      </c>
      <c r="F19" s="4">
        <v>0</v>
      </c>
      <c r="G19" s="4">
        <v>1E+30</v>
      </c>
      <c r="H19" s="4">
        <v>0.33333333333333326</v>
      </c>
    </row>
    <row r="20" spans="2:8" ht="12.75">
      <c r="B20" s="4" t="s">
        <v>44</v>
      </c>
      <c r="C20" s="4" t="e">
        <f t="shared" si="0"/>
        <v>#NAME?</v>
      </c>
      <c r="D20" s="6">
        <v>-0.6</v>
      </c>
      <c r="E20" s="6">
        <v>0</v>
      </c>
      <c r="F20" s="4">
        <v>0</v>
      </c>
      <c r="G20" s="4">
        <v>1E+30</v>
      </c>
      <c r="H20" s="4">
        <v>0.6</v>
      </c>
    </row>
    <row r="21" spans="2:8" ht="12.75">
      <c r="B21" s="4" t="s">
        <v>46</v>
      </c>
      <c r="C21" s="4" t="e">
        <f t="shared" si="0"/>
        <v>#NAME?</v>
      </c>
      <c r="D21" s="6">
        <v>-0.833333333333333</v>
      </c>
      <c r="E21" s="6">
        <v>0</v>
      </c>
      <c r="F21" s="4">
        <v>0</v>
      </c>
      <c r="G21" s="4">
        <v>1E+30</v>
      </c>
      <c r="H21" s="4">
        <v>0.833333333333333</v>
      </c>
    </row>
    <row r="22" spans="2:8" ht="12.75">
      <c r="B22" s="4" t="s">
        <v>48</v>
      </c>
      <c r="C22" s="4" t="e">
        <f t="shared" si="0"/>
        <v>#NAME?</v>
      </c>
      <c r="D22" s="6">
        <v>0</v>
      </c>
      <c r="E22" s="6">
        <v>0</v>
      </c>
      <c r="F22" s="4">
        <v>0</v>
      </c>
      <c r="G22" s="4">
        <v>0.2</v>
      </c>
      <c r="H22" s="4">
        <v>1</v>
      </c>
    </row>
    <row r="23" spans="2:8" ht="12.75">
      <c r="B23" s="4" t="s">
        <v>50</v>
      </c>
      <c r="C23" s="4" t="e">
        <f t="shared" si="0"/>
        <v>#NAME?</v>
      </c>
      <c r="D23" s="6">
        <v>0.01</v>
      </c>
      <c r="E23" s="6">
        <v>0</v>
      </c>
      <c r="F23" s="4">
        <v>0</v>
      </c>
      <c r="G23" s="4">
        <v>0.01</v>
      </c>
      <c r="H23" s="4">
        <v>1E+30</v>
      </c>
    </row>
    <row r="24" spans="2:8" ht="12.75">
      <c r="B24" s="4" t="s">
        <v>52</v>
      </c>
      <c r="C24" s="4" t="e">
        <f t="shared" si="0"/>
        <v>#NAME?</v>
      </c>
      <c r="D24" s="6">
        <v>0.16666666666666663</v>
      </c>
      <c r="E24" s="6">
        <v>0</v>
      </c>
      <c r="F24" s="4">
        <v>0</v>
      </c>
      <c r="G24" s="4">
        <v>0.16666666666666663</v>
      </c>
      <c r="H24" s="4">
        <v>1E+30</v>
      </c>
    </row>
    <row r="25" spans="2:8" ht="13.5" thickBot="1">
      <c r="B25" s="2" t="s">
        <v>54</v>
      </c>
      <c r="C25" s="2" t="e">
        <f t="shared" si="0"/>
        <v>#NAME?</v>
      </c>
      <c r="D25" s="5">
        <v>1</v>
      </c>
      <c r="E25" s="5">
        <v>1</v>
      </c>
      <c r="F25" s="2">
        <v>1</v>
      </c>
      <c r="G25" s="2">
        <v>1E+30</v>
      </c>
      <c r="H25" s="2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19.140625" style="0" bestFit="1" customWidth="1"/>
    <col min="4" max="4" width="12.00390625" style="0" bestFit="1" customWidth="1"/>
    <col min="5" max="5" width="2.28125" style="0" customWidth="1"/>
    <col min="6" max="6" width="12.00390625" style="0" bestFit="1" customWidth="1"/>
    <col min="7" max="7" width="6.8515625" style="0" customWidth="1"/>
    <col min="8" max="8" width="2.28125" style="0" customWidth="1"/>
    <col min="9" max="9" width="12.00390625" style="0" bestFit="1" customWidth="1"/>
    <col min="10" max="10" width="6.8515625" style="0" customWidth="1"/>
  </cols>
  <sheetData>
    <row r="1" ht="12.75">
      <c r="A1" s="1" t="s">
        <v>69</v>
      </c>
    </row>
    <row r="2" ht="12.75">
      <c r="A2" s="1" t="s">
        <v>76</v>
      </c>
    </row>
    <row r="3" ht="12.75">
      <c r="A3" s="1" t="s">
        <v>77</v>
      </c>
    </row>
    <row r="5" ht="13.5" thickBot="1"/>
    <row r="6" spans="2:4" ht="12.75">
      <c r="B6" s="7"/>
      <c r="C6" s="7" t="s">
        <v>70</v>
      </c>
      <c r="D6" s="7"/>
    </row>
    <row r="7" spans="2:4" ht="13.5" thickBot="1">
      <c r="B7" s="8" t="s">
        <v>18</v>
      </c>
      <c r="C7" s="8" t="s">
        <v>19</v>
      </c>
      <c r="D7" s="8" t="s">
        <v>6</v>
      </c>
    </row>
    <row r="8" spans="2:4" ht="13.5" thickBot="1">
      <c r="B8" s="2" t="s">
        <v>27</v>
      </c>
      <c r="C8" s="2">
        <f>V2</f>
        <v>0</v>
      </c>
      <c r="D8" s="5">
        <v>1</v>
      </c>
    </row>
    <row r="10" ht="13.5" thickBot="1"/>
    <row r="11" spans="2:10" ht="12.75">
      <c r="B11" s="7"/>
      <c r="C11" s="7" t="s">
        <v>71</v>
      </c>
      <c r="D11" s="7"/>
      <c r="F11" s="7" t="s">
        <v>72</v>
      </c>
      <c r="G11" s="7" t="s">
        <v>70</v>
      </c>
      <c r="I11" s="7" t="s">
        <v>75</v>
      </c>
      <c r="J11" s="7" t="s">
        <v>70</v>
      </c>
    </row>
    <row r="12" spans="2:10" ht="13.5" thickBot="1">
      <c r="B12" s="8" t="s">
        <v>18</v>
      </c>
      <c r="C12" s="8" t="s">
        <v>19</v>
      </c>
      <c r="D12" s="8" t="s">
        <v>6</v>
      </c>
      <c r="F12" s="8" t="s">
        <v>73</v>
      </c>
      <c r="G12" s="8" t="s">
        <v>74</v>
      </c>
      <c r="I12" s="8" t="s">
        <v>73</v>
      </c>
      <c r="J12" s="8" t="s">
        <v>74</v>
      </c>
    </row>
    <row r="13" spans="2:10" ht="12.75">
      <c r="B13" s="4" t="s">
        <v>28</v>
      </c>
      <c r="C13" s="4" t="s">
        <v>29</v>
      </c>
      <c r="D13" s="6">
        <v>0.01</v>
      </c>
      <c r="F13" s="6">
        <v>0</v>
      </c>
      <c r="G13" s="6">
        <v>0</v>
      </c>
      <c r="I13" s="6">
        <v>0.00999999999999999</v>
      </c>
      <c r="J13" s="6">
        <v>0.999999999999999</v>
      </c>
    </row>
    <row r="14" spans="2:10" ht="12.75">
      <c r="B14" s="4" t="s">
        <v>30</v>
      </c>
      <c r="C14" s="4" t="s">
        <v>31</v>
      </c>
      <c r="D14" s="6">
        <v>0.16666666666666663</v>
      </c>
      <c r="F14" s="6">
        <v>0.16666666666666663</v>
      </c>
      <c r="G14" s="6">
        <v>1</v>
      </c>
      <c r="I14" s="6">
        <v>0.16666666666666663</v>
      </c>
      <c r="J14" s="6">
        <v>1</v>
      </c>
    </row>
    <row r="15" spans="2:10" ht="13.5" thickBot="1">
      <c r="B15" s="2" t="s">
        <v>32</v>
      </c>
      <c r="C15" s="2" t="s">
        <v>33</v>
      </c>
      <c r="D15" s="5">
        <v>0.003333333333333334</v>
      </c>
      <c r="F15" s="5">
        <v>0.003333333333333334</v>
      </c>
      <c r="G15" s="5">
        <v>1</v>
      </c>
      <c r="I15" s="5">
        <v>0.003333333333333334</v>
      </c>
      <c r="J15" s="5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9" ht="12.75">
      <c r="A1" s="11" t="s">
        <v>78</v>
      </c>
      <c r="B1" s="11"/>
      <c r="C1" s="11" t="s">
        <v>0</v>
      </c>
      <c r="D1" s="11" t="s">
        <v>1</v>
      </c>
      <c r="E1" s="11" t="s">
        <v>2</v>
      </c>
      <c r="F1" s="11"/>
      <c r="G1" s="11"/>
      <c r="H1" s="11"/>
      <c r="I1" s="11"/>
    </row>
    <row r="2" spans="1:9" s="9" customFormat="1" ht="12.75">
      <c r="A2" s="12" t="s">
        <v>6</v>
      </c>
      <c r="B2" s="12"/>
      <c r="C2" s="12">
        <v>0.01</v>
      </c>
      <c r="D2" s="12">
        <v>0.16666666666666663</v>
      </c>
      <c r="E2" s="12">
        <v>0.003333333333333334</v>
      </c>
      <c r="F2" s="12"/>
      <c r="G2" s="12"/>
      <c r="H2" s="12"/>
      <c r="I2" s="12"/>
    </row>
    <row r="3" spans="1:9" ht="12.75">
      <c r="A3" s="11" t="s">
        <v>3</v>
      </c>
      <c r="B3" s="11"/>
      <c r="C3" s="11"/>
      <c r="D3" s="11"/>
      <c r="E3" s="11"/>
      <c r="F3" s="11"/>
      <c r="G3" s="11"/>
      <c r="H3" s="11"/>
      <c r="I3" s="11"/>
    </row>
    <row r="4" spans="1:9" s="9" customFormat="1" ht="12.75">
      <c r="A4" s="12" t="s">
        <v>4</v>
      </c>
      <c r="B4" s="12" t="s">
        <v>5</v>
      </c>
      <c r="C4" s="12" t="s">
        <v>7</v>
      </c>
      <c r="D4" s="12" t="s">
        <v>9</v>
      </c>
      <c r="E4" s="12">
        <f>100*C2</f>
        <v>1</v>
      </c>
      <c r="F4" s="12"/>
      <c r="G4" s="12"/>
      <c r="H4" s="12"/>
      <c r="I4" s="12"/>
    </row>
    <row r="5" spans="1:9" s="10" customFormat="1" ht="12.75" hidden="1">
      <c r="A5" s="13"/>
      <c r="B5" s="13"/>
      <c r="C5" s="13"/>
      <c r="D5" s="13"/>
      <c r="E5" s="13"/>
      <c r="F5" s="13"/>
      <c r="G5" s="13"/>
      <c r="H5" s="13"/>
      <c r="I5" s="13"/>
    </row>
    <row r="6" spans="1:9" s="10" customFormat="1" ht="12.75" hidden="1">
      <c r="A6" s="13"/>
      <c r="B6" s="13"/>
      <c r="C6" s="13"/>
      <c r="D6" s="13"/>
      <c r="E6" s="13"/>
      <c r="F6" s="13"/>
      <c r="G6" s="13"/>
      <c r="H6" s="13"/>
      <c r="I6" s="13"/>
    </row>
    <row r="7" spans="1:9" s="10" customFormat="1" ht="12.75" hidden="1">
      <c r="A7" s="13"/>
      <c r="B7" s="13"/>
      <c r="C7" s="13"/>
      <c r="D7" s="13"/>
      <c r="E7" s="13"/>
      <c r="F7" s="13"/>
      <c r="G7" s="13"/>
      <c r="H7" s="13"/>
      <c r="I7" s="13"/>
    </row>
    <row r="8" spans="1:9" s="10" customFormat="1" ht="12.75" hidden="1">
      <c r="A8" s="13"/>
      <c r="B8" s="13"/>
      <c r="C8" s="13"/>
      <c r="D8" s="13"/>
      <c r="E8" s="13"/>
      <c r="F8" s="13"/>
      <c r="G8" s="13"/>
      <c r="H8" s="13"/>
      <c r="I8" s="13"/>
    </row>
    <row r="9" spans="1:9" ht="12.75" hidden="1">
      <c r="A9" s="11"/>
      <c r="B9" s="11"/>
      <c r="C9" s="11"/>
      <c r="D9" s="11"/>
      <c r="E9" s="11"/>
      <c r="F9" s="11"/>
      <c r="G9" s="11" t="s">
        <v>11</v>
      </c>
      <c r="H9" s="11"/>
      <c r="I9" s="11" t="s">
        <v>13</v>
      </c>
    </row>
    <row r="10" spans="1:9" ht="12.75">
      <c r="A10" s="11" t="s">
        <v>8</v>
      </c>
      <c r="B10" s="11"/>
      <c r="C10" s="11"/>
      <c r="D10" s="11"/>
      <c r="E10" s="11"/>
      <c r="F10" s="11"/>
      <c r="G10" s="11" t="s">
        <v>12</v>
      </c>
      <c r="H10" s="11"/>
      <c r="I10" s="11" t="s">
        <v>86</v>
      </c>
    </row>
    <row r="11" spans="1:9" ht="12.75">
      <c r="A11" s="11" t="s">
        <v>79</v>
      </c>
      <c r="B11" s="11"/>
      <c r="C11" s="11">
        <v>100</v>
      </c>
      <c r="D11" s="11">
        <v>-2</v>
      </c>
      <c r="E11" s="11">
        <v>-200</v>
      </c>
      <c r="F11" s="11" t="s">
        <v>9</v>
      </c>
      <c r="G11" s="11">
        <f aca="true" t="shared" si="0" ref="G11:G20">C11*$C$2+D11*$D$2+E11*$E$2</f>
        <v>0</v>
      </c>
      <c r="H11" s="11" t="s">
        <v>10</v>
      </c>
      <c r="I11" s="11">
        <v>0</v>
      </c>
    </row>
    <row r="12" spans="1:9" ht="12.75">
      <c r="A12" s="11" t="s">
        <v>80</v>
      </c>
      <c r="B12" s="11"/>
      <c r="C12" s="11">
        <v>100</v>
      </c>
      <c r="D12" s="11">
        <v>-4</v>
      </c>
      <c r="E12" s="11">
        <v>-150</v>
      </c>
      <c r="F12" s="11" t="s">
        <v>9</v>
      </c>
      <c r="G12" s="11">
        <f t="shared" si="0"/>
        <v>-0.16666666666666663</v>
      </c>
      <c r="H12" s="11" t="s">
        <v>10</v>
      </c>
      <c r="I12" s="11">
        <v>0</v>
      </c>
    </row>
    <row r="13" spans="1:9" ht="12.75">
      <c r="A13" s="11" t="s">
        <v>81</v>
      </c>
      <c r="B13" s="11"/>
      <c r="C13" s="11">
        <v>100</v>
      </c>
      <c r="D13" s="11">
        <v>-4</v>
      </c>
      <c r="E13" s="11">
        <v>-100</v>
      </c>
      <c r="F13" s="11" t="s">
        <v>9</v>
      </c>
      <c r="G13" s="11">
        <f t="shared" si="0"/>
        <v>0</v>
      </c>
      <c r="H13" s="11" t="s">
        <v>10</v>
      </c>
      <c r="I13" s="11">
        <v>0</v>
      </c>
    </row>
    <row r="14" spans="1:9" ht="12.75">
      <c r="A14" s="11" t="s">
        <v>82</v>
      </c>
      <c r="B14" s="11"/>
      <c r="C14" s="11">
        <v>100</v>
      </c>
      <c r="D14" s="11">
        <v>-6</v>
      </c>
      <c r="E14" s="11">
        <v>-100</v>
      </c>
      <c r="F14" s="11" t="s">
        <v>9</v>
      </c>
      <c r="G14" s="11">
        <f t="shared" si="0"/>
        <v>-0.33333333333333315</v>
      </c>
      <c r="H14" s="11" t="s">
        <v>10</v>
      </c>
      <c r="I14" s="11">
        <v>0</v>
      </c>
    </row>
    <row r="15" spans="1:9" ht="12.75">
      <c r="A15" s="11" t="s">
        <v>83</v>
      </c>
      <c r="B15" s="11"/>
      <c r="C15" s="11">
        <v>100</v>
      </c>
      <c r="D15" s="11">
        <v>-8</v>
      </c>
      <c r="E15" s="11">
        <v>-80</v>
      </c>
      <c r="F15" s="11" t="s">
        <v>9</v>
      </c>
      <c r="G15" s="11">
        <f t="shared" si="0"/>
        <v>-0.5999999999999998</v>
      </c>
      <c r="H15" s="11" t="s">
        <v>10</v>
      </c>
      <c r="I15" s="11">
        <v>0</v>
      </c>
    </row>
    <row r="16" spans="1:9" ht="12.75">
      <c r="A16" s="11" t="s">
        <v>84</v>
      </c>
      <c r="B16" s="11"/>
      <c r="C16" s="11">
        <v>100</v>
      </c>
      <c r="D16" s="11">
        <v>-10</v>
      </c>
      <c r="E16" s="11">
        <v>-50</v>
      </c>
      <c r="F16" s="11" t="s">
        <v>9</v>
      </c>
      <c r="G16" s="11">
        <f t="shared" si="0"/>
        <v>-0.833333333333333</v>
      </c>
      <c r="H16" s="11" t="s">
        <v>10</v>
      </c>
      <c r="I16" s="11">
        <v>0</v>
      </c>
    </row>
    <row r="17" spans="1:9" ht="12.75">
      <c r="A17" s="11" t="s">
        <v>85</v>
      </c>
      <c r="B17" s="11"/>
      <c r="C17" s="11">
        <v>0</v>
      </c>
      <c r="D17" s="11">
        <v>2</v>
      </c>
      <c r="E17" s="11">
        <v>200</v>
      </c>
      <c r="F17" s="11" t="s">
        <v>9</v>
      </c>
      <c r="G17" s="11">
        <f t="shared" si="0"/>
        <v>1</v>
      </c>
      <c r="H17" s="11" t="s">
        <v>9</v>
      </c>
      <c r="I17" s="11">
        <v>1</v>
      </c>
    </row>
    <row r="18" spans="1:9" ht="12.75">
      <c r="A18" s="11" t="s">
        <v>15</v>
      </c>
      <c r="B18" s="11"/>
      <c r="C18" s="11">
        <v>1</v>
      </c>
      <c r="D18" s="11">
        <v>0</v>
      </c>
      <c r="E18" s="11">
        <v>0</v>
      </c>
      <c r="F18" s="11" t="s">
        <v>9</v>
      </c>
      <c r="G18" s="11">
        <f t="shared" si="0"/>
        <v>0.01</v>
      </c>
      <c r="H18" s="11" t="s">
        <v>14</v>
      </c>
      <c r="I18" s="11">
        <v>0</v>
      </c>
    </row>
    <row r="19" spans="1:9" ht="12.75">
      <c r="A19" s="11" t="s">
        <v>15</v>
      </c>
      <c r="B19" s="11"/>
      <c r="C19" s="11">
        <v>0</v>
      </c>
      <c r="D19" s="11">
        <v>1</v>
      </c>
      <c r="E19" s="11">
        <v>0</v>
      </c>
      <c r="F19" s="11" t="s">
        <v>9</v>
      </c>
      <c r="G19" s="11">
        <f t="shared" si="0"/>
        <v>0.16666666666666663</v>
      </c>
      <c r="H19" s="11" t="s">
        <v>14</v>
      </c>
      <c r="I19" s="11">
        <v>0</v>
      </c>
    </row>
    <row r="20" spans="1:9" ht="12.75">
      <c r="A20" s="11" t="s">
        <v>15</v>
      </c>
      <c r="B20" s="11"/>
      <c r="C20" s="11">
        <v>0</v>
      </c>
      <c r="D20" s="11">
        <v>0</v>
      </c>
      <c r="E20" s="11">
        <v>1</v>
      </c>
      <c r="F20" s="11" t="s">
        <v>9</v>
      </c>
      <c r="G20" s="11">
        <f t="shared" si="0"/>
        <v>0.003333333333333334</v>
      </c>
      <c r="H20" s="11" t="s">
        <v>14</v>
      </c>
      <c r="I20" s="11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 Zhi</dc:creator>
  <cp:keywords/>
  <dc:description/>
  <cp:lastModifiedBy>Faiyaz Ahmed</cp:lastModifiedBy>
  <cp:lastPrinted>2009-08-10T02:43:48Z</cp:lastPrinted>
  <dcterms:created xsi:type="dcterms:W3CDTF">2001-10-28T03:47:40Z</dcterms:created>
  <dcterms:modified xsi:type="dcterms:W3CDTF">2013-02-05T07:09:12Z</dcterms:modified>
  <cp:category/>
  <cp:version/>
  <cp:contentType/>
  <cp:contentStatus/>
</cp:coreProperties>
</file>