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85" activeTab="0"/>
  </bookViews>
  <sheets>
    <sheet name="STEP" sheetId="1" r:id="rId1"/>
  </sheets>
  <definedNames>
    <definedName name="List1">'STEP'!$N$1:$N$8</definedName>
    <definedName name="_xlnm.Print_Area" localSheetId="0">'STEP'!$A$1:$C$53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x</author>
  </authors>
  <commentList>
    <comment ref="B13" authorId="0">
      <text>
        <r>
          <rPr>
            <b/>
            <sz val="9"/>
            <rFont val="Tahoma"/>
            <family val="0"/>
          </rPr>
          <t>Enter the appropriate data in the yellow cells.  Each entry will be verified.</t>
        </r>
      </text>
    </comment>
    <comment ref="A30" authorId="0">
      <text>
        <r>
          <rPr>
            <b/>
            <sz val="9"/>
            <rFont val="Tahoma"/>
            <family val="0"/>
          </rPr>
          <t>Enter the appropriate data in the yellow cells.  Your computation for "Retained earnings, June 30" will be verified.</t>
        </r>
      </text>
    </comment>
    <comment ref="C42" authorId="0">
      <text>
        <r>
          <rPr>
            <b/>
            <sz val="9"/>
            <rFont val="Tahoma"/>
            <family val="0"/>
          </rPr>
          <t>Enter the appropriate data in the yellow cells.  Each entry will be verified.</t>
        </r>
      </text>
    </comment>
  </commentList>
</comments>
</file>

<file path=xl/sharedStrings.xml><?xml version="1.0" encoding="utf-8"?>
<sst xmlns="http://schemas.openxmlformats.org/spreadsheetml/2006/main" count="39" uniqueCount="36">
  <si>
    <t>Student Name:</t>
  </si>
  <si>
    <t>Class:</t>
  </si>
  <si>
    <t>Balance Sheet</t>
  </si>
  <si>
    <t>WILLAMETTE CONSULTING</t>
  </si>
  <si>
    <t>Income Statement</t>
  </si>
  <si>
    <t>For the Month Ended June 30, 1997</t>
  </si>
  <si>
    <t>Revenues:</t>
  </si>
  <si>
    <t xml:space="preserve">  Ticket revenue</t>
  </si>
  <si>
    <t xml:space="preserve">  Concession revenue</t>
  </si>
  <si>
    <t xml:space="preserve">    Total revenue</t>
  </si>
  <si>
    <t>Expenses:</t>
  </si>
  <si>
    <t xml:space="preserve">  Equipment rent expense</t>
  </si>
  <si>
    <t xml:space="preserve">  Film rent expense</t>
  </si>
  <si>
    <t xml:space="preserve">  Advertising expense</t>
  </si>
  <si>
    <t xml:space="preserve">  Salaries expense</t>
  </si>
  <si>
    <t xml:space="preserve">  Utilities expense</t>
  </si>
  <si>
    <t xml:space="preserve">    Total expense</t>
  </si>
  <si>
    <t>Net income:</t>
  </si>
  <si>
    <t>Statement of Retained Earnings</t>
  </si>
  <si>
    <t>Retained earnings, June 30</t>
  </si>
  <si>
    <t>June 30, 1997</t>
  </si>
  <si>
    <t>Assets</t>
  </si>
  <si>
    <t>Cash</t>
  </si>
  <si>
    <t>Land</t>
  </si>
  <si>
    <t>Total assets</t>
  </si>
  <si>
    <t>Liabilities &amp; Stockholders' Equity</t>
  </si>
  <si>
    <t>Liabilities</t>
  </si>
  <si>
    <t xml:space="preserve">  Accounts payable</t>
  </si>
  <si>
    <t>Stockholders' equity</t>
  </si>
  <si>
    <t xml:space="preserve">  Capital stock</t>
  </si>
  <si>
    <t xml:space="preserve">  Retained earnings</t>
  </si>
  <si>
    <t>Total stockholders' equity</t>
  </si>
  <si>
    <t>Total liabilities &amp; stockholders' equity</t>
  </si>
  <si>
    <r>
      <t xml:space="preserve">Note:  </t>
    </r>
    <r>
      <rPr>
        <sz val="10"/>
        <rFont val="Arial"/>
        <family val="2"/>
      </rPr>
      <t xml:space="preserve">Follow the Step-by-Step Example instructions in the </t>
    </r>
  </si>
  <si>
    <t>Excel Templates Operations Guide to work this problem.</t>
  </si>
  <si>
    <t>Step-by-Step Example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</si>
</sst>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[Red]\(#,##0.0\)"/>
    <numFmt numFmtId="166" formatCode="mmm\ dd"/>
    <numFmt numFmtId="167" formatCode="&quot;$&quot;#,##0.0_);[Red]\(&quot;$&quot;#,##0.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 quotePrefix="1">
      <alignment horizontal="left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centerContinuous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5" fillId="3" borderId="0" xfId="0" applyFont="1" applyFill="1" applyBorder="1" applyAlignment="1" applyProtection="1" quotePrefix="1">
      <alignment horizontal="left"/>
      <protection/>
    </xf>
    <xf numFmtId="5" fontId="5" fillId="3" borderId="0" xfId="0" applyNumberFormat="1" applyFont="1" applyFill="1" applyAlignment="1" applyProtection="1">
      <alignment/>
      <protection/>
    </xf>
    <xf numFmtId="37" fontId="5" fillId="3" borderId="1" xfId="0" applyNumberFormat="1" applyFont="1" applyFill="1" applyBorder="1" applyAlignment="1" applyProtection="1">
      <alignment/>
      <protection/>
    </xf>
    <xf numFmtId="5" fontId="5" fillId="3" borderId="2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 quotePrefix="1">
      <alignment horizontal="left"/>
      <protection/>
    </xf>
    <xf numFmtId="5" fontId="5" fillId="3" borderId="4" xfId="0" applyNumberFormat="1" applyFont="1" applyFill="1" applyBorder="1" applyAlignment="1" applyProtection="1">
      <alignment/>
      <protection/>
    </xf>
    <xf numFmtId="37" fontId="5" fillId="3" borderId="3" xfId="0" applyNumberFormat="1" applyFont="1" applyFill="1" applyBorder="1" applyAlignment="1" applyProtection="1">
      <alignment/>
      <protection/>
    </xf>
    <xf numFmtId="5" fontId="5" fillId="3" borderId="3" xfId="0" applyNumberFormat="1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 quotePrefix="1">
      <alignment horizontal="left"/>
      <protection/>
    </xf>
    <xf numFmtId="5" fontId="5" fillId="3" borderId="6" xfId="0" applyNumberFormat="1" applyFont="1" applyFill="1" applyBorder="1" applyAlignment="1" applyProtection="1">
      <alignment/>
      <protection/>
    </xf>
    <xf numFmtId="37" fontId="5" fillId="3" borderId="7" xfId="0" applyNumberFormat="1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 horizontal="left"/>
      <protection/>
    </xf>
    <xf numFmtId="37" fontId="5" fillId="3" borderId="8" xfId="0" applyNumberFormat="1" applyFont="1" applyFill="1" applyBorder="1" applyAlignment="1" applyProtection="1">
      <alignment/>
      <protection/>
    </xf>
    <xf numFmtId="6" fontId="5" fillId="3" borderId="0" xfId="17" applyNumberFormat="1" applyFont="1" applyFill="1" applyBorder="1" applyAlignment="1" applyProtection="1">
      <alignment/>
      <protection/>
    </xf>
    <xf numFmtId="38" fontId="5" fillId="3" borderId="4" xfId="15" applyNumberFormat="1" applyFont="1" applyFill="1" applyBorder="1" applyAlignment="1" applyProtection="1">
      <alignment/>
      <protection/>
    </xf>
    <xf numFmtId="5" fontId="5" fillId="3" borderId="9" xfId="0" applyNumberFormat="1" applyFont="1" applyFill="1" applyBorder="1" applyAlignment="1" applyProtection="1">
      <alignment/>
      <protection/>
    </xf>
    <xf numFmtId="0" fontId="8" fillId="4" borderId="0" xfId="0" applyFont="1" applyFill="1" applyAlignment="1">
      <alignment horizontal="center"/>
    </xf>
    <xf numFmtId="0" fontId="5" fillId="4" borderId="0" xfId="0" applyFont="1" applyFill="1" applyBorder="1" applyAlignment="1" applyProtection="1" quotePrefix="1">
      <alignment horizontal="left"/>
      <protection/>
    </xf>
    <xf numFmtId="0" fontId="5" fillId="4" borderId="0" xfId="0" applyFont="1" applyFill="1" applyBorder="1" applyAlignment="1" applyProtection="1">
      <alignment horizontal="left"/>
      <protection/>
    </xf>
    <xf numFmtId="37" fontId="5" fillId="4" borderId="0" xfId="0" applyNumberFormat="1" applyFont="1" applyFill="1" applyBorder="1" applyAlignment="1" applyProtection="1" quotePrefix="1">
      <alignment horizontal="left"/>
      <protection/>
    </xf>
    <xf numFmtId="37" fontId="5" fillId="3" borderId="5" xfId="0" applyNumberFormat="1" applyFont="1" applyFill="1" applyBorder="1" applyAlignment="1" applyProtection="1" quotePrefix="1">
      <alignment horizontal="left"/>
      <protection/>
    </xf>
    <xf numFmtId="0" fontId="5" fillId="3" borderId="10" xfId="0" applyFont="1" applyFill="1" applyBorder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17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32.57421875" style="2" customWidth="1"/>
    <col min="2" max="3" width="10.7109375" style="2" customWidth="1"/>
    <col min="4" max="5" width="9.140625" style="2" customWidth="1"/>
    <col min="6" max="6" width="13.57421875" style="2" customWidth="1"/>
    <col min="7" max="12" width="9.140625" style="2" customWidth="1"/>
    <col min="13" max="13" width="9.140625" style="8" customWidth="1"/>
    <col min="14" max="14" width="0" style="7" hidden="1" customWidth="1"/>
    <col min="15" max="20" width="9.140625" style="2" customWidth="1"/>
    <col min="21" max="220" width="9.140625" style="3" customWidth="1"/>
    <col min="221" max="16384" width="9.140625" style="2" customWidth="1"/>
  </cols>
  <sheetData>
    <row r="1" spans="1:16" ht="12.75">
      <c r="A1" s="21" t="s">
        <v>0</v>
      </c>
      <c r="B1" s="5"/>
      <c r="M1" s="3"/>
      <c r="N1" s="41" t="s">
        <v>27</v>
      </c>
      <c r="O1" s="3"/>
      <c r="P1" s="3"/>
    </row>
    <row r="2" spans="1:16" ht="12.75">
      <c r="A2" s="21" t="s">
        <v>1</v>
      </c>
      <c r="B2" s="5"/>
      <c r="C2"/>
      <c r="D2" s="4"/>
      <c r="E2" s="4"/>
      <c r="M2" s="3"/>
      <c r="N2" s="42" t="s">
        <v>29</v>
      </c>
      <c r="O2" s="3"/>
      <c r="P2" s="3"/>
    </row>
    <row r="3" spans="2:16" ht="12.75">
      <c r="B3" s="6" t="s">
        <v>35</v>
      </c>
      <c r="C3"/>
      <c r="D3" s="4"/>
      <c r="E3" s="4"/>
      <c r="M3" s="3"/>
      <c r="N3" s="41" t="s">
        <v>30</v>
      </c>
      <c r="O3" s="3"/>
      <c r="P3" s="1"/>
    </row>
    <row r="4" spans="3:16" ht="12.75">
      <c r="C4"/>
      <c r="D4" s="4"/>
      <c r="E4" s="4"/>
      <c r="M4" s="3"/>
      <c r="N4" s="42" t="s">
        <v>22</v>
      </c>
      <c r="O4" s="3"/>
      <c r="P4" s="1"/>
    </row>
    <row r="5" spans="1:15" ht="12.75">
      <c r="A5" s="22" t="s">
        <v>33</v>
      </c>
      <c r="C5" s="4"/>
      <c r="D5" s="4"/>
      <c r="E5" s="4"/>
      <c r="M5" s="3"/>
      <c r="N5" s="42" t="s">
        <v>23</v>
      </c>
      <c r="O5" s="3"/>
    </row>
    <row r="6" spans="1:15" ht="12.75">
      <c r="A6" s="2" t="s">
        <v>34</v>
      </c>
      <c r="C6" s="4"/>
      <c r="D6" s="4"/>
      <c r="E6" s="4"/>
      <c r="M6" s="3"/>
      <c r="N6" s="41" t="s">
        <v>24</v>
      </c>
      <c r="O6" s="3"/>
    </row>
    <row r="7" spans="13:15" ht="12.75">
      <c r="M7" s="3"/>
      <c r="N7" s="43" t="s">
        <v>32</v>
      </c>
      <c r="O7" s="3"/>
    </row>
    <row r="8" spans="1:15" ht="12.75">
      <c r="A8" s="11" t="s">
        <v>3</v>
      </c>
      <c r="B8" s="12"/>
      <c r="C8" s="12"/>
      <c r="M8" s="3"/>
      <c r="N8" s="41" t="s">
        <v>31</v>
      </c>
      <c r="O8" s="3"/>
    </row>
    <row r="9" spans="1:16" ht="12.75">
      <c r="A9" s="13" t="s">
        <v>4</v>
      </c>
      <c r="B9" s="12"/>
      <c r="C9" s="12"/>
      <c r="M9" s="3"/>
      <c r="N9" s="3"/>
      <c r="O9" s="3"/>
      <c r="P9" s="3"/>
    </row>
    <row r="10" spans="1:16" ht="12.75">
      <c r="A10" s="13" t="s">
        <v>5</v>
      </c>
      <c r="B10" s="12"/>
      <c r="C10" s="12"/>
      <c r="M10" s="3"/>
      <c r="N10" s="3"/>
      <c r="O10" s="3"/>
      <c r="P10" s="3"/>
    </row>
    <row r="11" spans="1:16" ht="12.75">
      <c r="A11" s="14"/>
      <c r="B11" s="15"/>
      <c r="C11" s="15"/>
      <c r="D11" s="3"/>
      <c r="E11" s="3"/>
      <c r="M11" s="3"/>
      <c r="N11" s="3"/>
      <c r="O11" s="3"/>
      <c r="P11" s="3"/>
    </row>
    <row r="12" spans="1:16" ht="12.75">
      <c r="A12" s="16" t="s">
        <v>6</v>
      </c>
      <c r="B12" s="14"/>
      <c r="C12" s="14"/>
      <c r="M12" s="3"/>
      <c r="N12" s="3"/>
      <c r="O12" s="3"/>
      <c r="P12" s="3"/>
    </row>
    <row r="13" spans="1:16" ht="12.75">
      <c r="A13" s="17" t="s">
        <v>7</v>
      </c>
      <c r="B13" s="29"/>
      <c r="C13" s="19"/>
      <c r="D13"/>
      <c r="E13" s="3"/>
      <c r="F13" s="3"/>
      <c r="M13" s="3"/>
      <c r="N13" s="3"/>
      <c r="O13" s="3"/>
      <c r="P13" s="3"/>
    </row>
    <row r="14" spans="1:16" ht="12.75">
      <c r="A14" s="17" t="s">
        <v>8</v>
      </c>
      <c r="B14" s="36"/>
      <c r="C14" s="19"/>
      <c r="D14"/>
      <c r="E14" s="3"/>
      <c r="F14" s="3"/>
      <c r="M14" s="3"/>
      <c r="N14" s="3"/>
      <c r="O14" s="3"/>
      <c r="P14" s="3"/>
    </row>
    <row r="15" spans="1:16" ht="12.75">
      <c r="A15" s="17" t="s">
        <v>9</v>
      </c>
      <c r="B15" s="19"/>
      <c r="C15" s="37"/>
      <c r="D15"/>
      <c r="E15" s="3"/>
      <c r="F15" s="3"/>
      <c r="M15" s="3"/>
      <c r="N15" s="3"/>
      <c r="O15" s="3"/>
      <c r="P15" s="3"/>
    </row>
    <row r="16" spans="1:16" ht="12.75">
      <c r="A16" s="17" t="s">
        <v>10</v>
      </c>
      <c r="B16" s="19"/>
      <c r="C16" s="19"/>
      <c r="D16"/>
      <c r="E16" s="3"/>
      <c r="F16" s="3"/>
      <c r="M16" s="3"/>
      <c r="N16" s="3"/>
      <c r="O16" s="3"/>
      <c r="P16" s="3"/>
    </row>
    <row r="17" spans="1:16" ht="12.75">
      <c r="A17" s="17" t="s">
        <v>11</v>
      </c>
      <c r="B17" s="38"/>
      <c r="C17" s="19"/>
      <c r="E17" s="3"/>
      <c r="F17" s="3"/>
      <c r="M17" s="3"/>
      <c r="N17" s="3"/>
      <c r="O17" s="3"/>
      <c r="P17" s="3"/>
    </row>
    <row r="18" spans="1:16" ht="12.75">
      <c r="A18" s="17" t="s">
        <v>12</v>
      </c>
      <c r="B18" s="30"/>
      <c r="C18" s="19"/>
      <c r="M18" s="3"/>
      <c r="N18" s="3"/>
      <c r="O18" s="3"/>
      <c r="P18" s="3"/>
    </row>
    <row r="19" spans="1:16" ht="12.75">
      <c r="A19" s="17" t="s">
        <v>13</v>
      </c>
      <c r="B19" s="30"/>
      <c r="C19" s="19"/>
      <c r="M19" s="3"/>
      <c r="N19" s="3"/>
      <c r="O19" s="3"/>
      <c r="P19" s="3"/>
    </row>
    <row r="20" spans="1:16" ht="12.75">
      <c r="A20" s="17" t="s">
        <v>14</v>
      </c>
      <c r="B20" s="30"/>
      <c r="C20" s="19"/>
      <c r="M20" s="3"/>
      <c r="N20" s="3"/>
      <c r="O20" s="3"/>
      <c r="P20" s="3"/>
    </row>
    <row r="21" spans="1:16" ht="12.75">
      <c r="A21" s="17" t="s">
        <v>15</v>
      </c>
      <c r="B21" s="36"/>
      <c r="C21" s="19"/>
      <c r="M21" s="3"/>
      <c r="N21" s="3"/>
      <c r="O21" s="3"/>
      <c r="P21" s="3"/>
    </row>
    <row r="22" spans="1:16" ht="12.75">
      <c r="A22" s="17" t="s">
        <v>16</v>
      </c>
      <c r="B22" s="19"/>
      <c r="C22" s="25"/>
      <c r="M22" s="3"/>
      <c r="N22" s="3"/>
      <c r="O22" s="3"/>
      <c r="P22" s="3"/>
    </row>
    <row r="23" spans="1:16" ht="13.5" thickBot="1">
      <c r="A23" s="17" t="s">
        <v>17</v>
      </c>
      <c r="B23" s="19"/>
      <c r="C23" s="26"/>
      <c r="M23" s="3"/>
      <c r="N23" s="3"/>
      <c r="O23" s="3"/>
      <c r="P23" s="3"/>
    </row>
    <row r="24" spans="13:16" ht="13.5" thickTop="1"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M25" s="3"/>
      <c r="N25" s="3"/>
      <c r="O25" s="3"/>
      <c r="P25" s="10"/>
    </row>
    <row r="26" spans="1:16" ht="12.75">
      <c r="A26" s="11" t="s">
        <v>3</v>
      </c>
      <c r="B26" s="12"/>
      <c r="C26" s="3"/>
      <c r="D26" s="3"/>
      <c r="E26" s="3"/>
      <c r="F26" s="3"/>
      <c r="M26" s="3"/>
      <c r="O26" s="3"/>
      <c r="P26" s="10"/>
    </row>
    <row r="27" spans="1:16" ht="12.75">
      <c r="A27" s="13" t="s">
        <v>18</v>
      </c>
      <c r="B27" s="12"/>
      <c r="C27" s="3"/>
      <c r="D27" s="3"/>
      <c r="E27" s="3"/>
      <c r="F27" s="3"/>
      <c r="M27" s="3"/>
      <c r="O27" s="3"/>
      <c r="P27" s="10"/>
    </row>
    <row r="28" spans="1:16" ht="12.75">
      <c r="A28" s="13" t="s">
        <v>5</v>
      </c>
      <c r="B28" s="12"/>
      <c r="C28" s="3"/>
      <c r="D28" s="3"/>
      <c r="E28" s="3"/>
      <c r="F28" s="3"/>
      <c r="M28" s="3"/>
      <c r="O28" s="3"/>
      <c r="P28" s="10"/>
    </row>
    <row r="29" spans="1:16" ht="12.75">
      <c r="A29" s="14"/>
      <c r="B29" s="15"/>
      <c r="C29" s="3"/>
      <c r="D29" s="3"/>
      <c r="E29" s="3"/>
      <c r="F29" s="3"/>
      <c r="M29" s="3"/>
      <c r="O29" s="3"/>
      <c r="P29" s="10"/>
    </row>
    <row r="30" spans="1:16" ht="12.75">
      <c r="A30" s="45"/>
      <c r="B30" s="33"/>
      <c r="C30" s="3"/>
      <c r="D30" s="3"/>
      <c r="E30" s="3"/>
      <c r="F30" s="3"/>
      <c r="M30" s="3"/>
      <c r="O30" s="3"/>
      <c r="P30" s="10"/>
    </row>
    <row r="31" spans="1:16" ht="12.75">
      <c r="A31" s="28"/>
      <c r="B31" s="34"/>
      <c r="C31" s="3"/>
      <c r="D31" s="3"/>
      <c r="E31" s="3"/>
      <c r="F31" s="3"/>
      <c r="M31" s="3"/>
      <c r="O31" s="3"/>
      <c r="P31" s="10"/>
    </row>
    <row r="32" spans="1:16" ht="12.75">
      <c r="A32" s="27"/>
      <c r="B32" s="39"/>
      <c r="C32" s="3"/>
      <c r="D32" s="3"/>
      <c r="E32" s="3"/>
      <c r="F32" s="3"/>
      <c r="M32" s="3"/>
      <c r="O32" s="3"/>
      <c r="P32" s="10"/>
    </row>
    <row r="33" spans="1:16" ht="12.75">
      <c r="A33" s="32"/>
      <c r="B33" s="34"/>
      <c r="C33" s="3"/>
      <c r="D33" s="3"/>
      <c r="E33" s="3"/>
      <c r="F33" s="3"/>
      <c r="M33" s="3"/>
      <c r="O33" s="3"/>
      <c r="P33" s="10"/>
    </row>
    <row r="34" spans="1:16" ht="13.5" thickBot="1">
      <c r="A34" s="17" t="s">
        <v>19</v>
      </c>
      <c r="B34" s="26"/>
      <c r="C34" s="3"/>
      <c r="D34" s="3"/>
      <c r="E34" s="3"/>
      <c r="F34" s="3"/>
      <c r="M34" s="3"/>
      <c r="N34" s="3"/>
      <c r="O34" s="3"/>
      <c r="P34" s="10"/>
    </row>
    <row r="35" spans="1:16" ht="13.5" thickTop="1">
      <c r="A35" s="3"/>
      <c r="B35" s="40">
        <f>IF(B34="","",IF(B34=86400,"Correct!","Try again!"))</f>
      </c>
      <c r="C35" s="3"/>
      <c r="D35" s="3"/>
      <c r="E35" s="3"/>
      <c r="F35" s="3"/>
      <c r="M35" s="3"/>
      <c r="N35" s="3"/>
      <c r="O35" s="3"/>
      <c r="P35" s="10"/>
    </row>
    <row r="36" spans="1:16" ht="12.75">
      <c r="A36" s="3"/>
      <c r="B36" s="3"/>
      <c r="C36" s="3"/>
      <c r="D36" s="3"/>
      <c r="E36" s="3"/>
      <c r="F36" s="3"/>
      <c r="M36" s="3"/>
      <c r="N36" s="3"/>
      <c r="O36" s="3"/>
      <c r="P36" s="10"/>
    </row>
    <row r="37" spans="1:16" ht="12.75">
      <c r="A37" s="11" t="s">
        <v>3</v>
      </c>
      <c r="B37" s="12"/>
      <c r="C37" s="12"/>
      <c r="D37" s="3"/>
      <c r="E37" s="3"/>
      <c r="F37" s="3"/>
      <c r="M37" s="3"/>
      <c r="N37" s="3"/>
      <c r="O37" s="3"/>
      <c r="P37" s="10"/>
    </row>
    <row r="38" spans="1:16" ht="12.75">
      <c r="A38" s="13" t="s">
        <v>2</v>
      </c>
      <c r="B38" s="12"/>
      <c r="C38" s="12"/>
      <c r="D38" s="3"/>
      <c r="E38" s="3"/>
      <c r="F38" s="3"/>
      <c r="M38" s="3"/>
      <c r="N38" s="3"/>
      <c r="O38" s="3"/>
      <c r="P38" s="10"/>
    </row>
    <row r="39" spans="1:16" ht="12.75">
      <c r="A39" s="13" t="s">
        <v>20</v>
      </c>
      <c r="B39" s="12"/>
      <c r="C39" s="12"/>
      <c r="D39" s="3"/>
      <c r="E39" s="3"/>
      <c r="F39" s="3"/>
      <c r="M39" s="3"/>
      <c r="N39" s="3"/>
      <c r="O39" s="3"/>
      <c r="P39" s="10"/>
    </row>
    <row r="40" spans="1:16" ht="12.75">
      <c r="A40" s="14"/>
      <c r="B40" s="15"/>
      <c r="C40" s="15"/>
      <c r="D40" s="3"/>
      <c r="E40" s="3"/>
      <c r="F40" s="3"/>
      <c r="M40" s="3"/>
      <c r="N40" s="3"/>
      <c r="O40" s="3"/>
      <c r="P40" s="10"/>
    </row>
    <row r="41" spans="1:16" ht="12.75">
      <c r="A41" s="11" t="s">
        <v>21</v>
      </c>
      <c r="B41" s="12"/>
      <c r="C41" s="12"/>
      <c r="D41" s="3"/>
      <c r="E41" s="3"/>
      <c r="F41" s="3"/>
      <c r="M41" s="3"/>
      <c r="N41" s="3"/>
      <c r="O41" s="3"/>
      <c r="P41" s="10"/>
    </row>
    <row r="42" spans="1:16" ht="12.75">
      <c r="A42" s="35"/>
      <c r="B42" s="15"/>
      <c r="C42" s="31"/>
      <c r="D42" s="3">
        <f>IF(OR(A42="",A42="Cash"),"","Wrong account")</f>
      </c>
      <c r="E42" s="3"/>
      <c r="F42" s="3"/>
      <c r="M42" s="3"/>
      <c r="N42" s="3"/>
      <c r="O42" s="3"/>
      <c r="P42" s="10"/>
    </row>
    <row r="43" spans="1:16" ht="12.75">
      <c r="A43" s="27"/>
      <c r="B43" s="15"/>
      <c r="C43" s="30"/>
      <c r="D43" s="3">
        <f>IF(OR(A43="",A43="Land"),"","Wrong account")</f>
      </c>
      <c r="E43" s="3"/>
      <c r="F43" s="3"/>
      <c r="M43" s="3"/>
      <c r="N43" s="3"/>
      <c r="O43" s="3"/>
      <c r="P43" s="10"/>
    </row>
    <row r="44" spans="1:16" ht="12.75">
      <c r="A44" s="32"/>
      <c r="B44" s="15"/>
      <c r="C44" s="31"/>
      <c r="D44" s="3">
        <f>IF(OR(A44="",A44="Total assets"),"","Wrong account")</f>
      </c>
      <c r="E44" s="3"/>
      <c r="F44" s="3"/>
      <c r="M44" s="3"/>
      <c r="N44" s="3"/>
      <c r="O44" s="3"/>
      <c r="P44" s="10"/>
    </row>
    <row r="45" spans="1:16" ht="12.75">
      <c r="A45" s="14"/>
      <c r="B45" s="15"/>
      <c r="C45" s="15"/>
      <c r="D45" s="3"/>
      <c r="E45" s="3"/>
      <c r="F45" s="3"/>
      <c r="M45" s="3"/>
      <c r="N45" s="3"/>
      <c r="O45" s="3"/>
      <c r="P45" s="10"/>
    </row>
    <row r="46" spans="1:16" ht="12.75">
      <c r="A46" s="20" t="s">
        <v>25</v>
      </c>
      <c r="B46" s="12"/>
      <c r="C46" s="12"/>
      <c r="D46" s="3"/>
      <c r="E46" s="3"/>
      <c r="F46" s="3"/>
      <c r="M46" s="3"/>
      <c r="N46" s="3"/>
      <c r="O46" s="3"/>
      <c r="P46" s="10"/>
    </row>
    <row r="47" spans="1:16" ht="12.75">
      <c r="A47" s="17" t="s">
        <v>26</v>
      </c>
      <c r="B47" s="15"/>
      <c r="C47" s="18"/>
      <c r="D47" s="3"/>
      <c r="E47" s="3"/>
      <c r="F47" s="3"/>
      <c r="M47" s="3"/>
      <c r="N47" s="3"/>
      <c r="O47" s="3"/>
      <c r="P47" s="10"/>
    </row>
    <row r="48" spans="1:16" ht="12.75">
      <c r="A48" s="23"/>
      <c r="B48" s="15"/>
      <c r="C48" s="24"/>
      <c r="D48" s="3">
        <f>IF(OR(A48="",A48="  Accounts payable"),"","Wrong account")</f>
      </c>
      <c r="E48" s="3"/>
      <c r="F48" s="3"/>
      <c r="M48" s="3"/>
      <c r="N48" s="3"/>
      <c r="O48" s="3"/>
      <c r="P48" s="10"/>
    </row>
    <row r="49" spans="1:16" ht="12.75">
      <c r="A49" s="17" t="s">
        <v>28</v>
      </c>
      <c r="B49" s="15"/>
      <c r="C49" s="18"/>
      <c r="D49" s="3"/>
      <c r="E49" s="3"/>
      <c r="F49" s="3"/>
      <c r="M49" s="3"/>
      <c r="N49" s="3"/>
      <c r="O49" s="3"/>
      <c r="P49" s="10"/>
    </row>
    <row r="50" spans="1:16" ht="12.75">
      <c r="A50" s="35"/>
      <c r="B50" s="33"/>
      <c r="C50" s="15"/>
      <c r="D50" s="3">
        <f>IF(OR(A50="",A50="  Capital stock"),"","Wrong account")</f>
      </c>
      <c r="E50" s="3"/>
      <c r="F50" s="3"/>
      <c r="M50" s="3"/>
      <c r="N50" s="3"/>
      <c r="O50" s="3"/>
      <c r="P50" s="10"/>
    </row>
    <row r="51" spans="1:16" ht="12.75">
      <c r="A51" s="28"/>
      <c r="B51" s="34"/>
      <c r="C51" s="15"/>
      <c r="D51" s="3">
        <f>IF(OR(A51="",A51="  Retained earnings"),"","Wrong account")</f>
      </c>
      <c r="E51" s="3"/>
      <c r="F51" s="3"/>
      <c r="M51" s="3"/>
      <c r="N51" s="3"/>
      <c r="O51" s="3"/>
      <c r="P51" s="10"/>
    </row>
    <row r="52" spans="1:16" ht="12.75">
      <c r="A52" s="32"/>
      <c r="B52" s="15"/>
      <c r="C52" s="25"/>
      <c r="D52" s="3">
        <f>IF(OR(A52="",A52="Total stockholders' equity"),"","Wrong account")</f>
      </c>
      <c r="E52" s="3"/>
      <c r="F52" s="3"/>
      <c r="M52" s="3"/>
      <c r="N52" s="3"/>
      <c r="O52" s="3"/>
      <c r="P52" s="10"/>
    </row>
    <row r="53" spans="1:16" ht="13.5" thickBot="1">
      <c r="A53" s="44"/>
      <c r="B53" s="15"/>
      <c r="C53" s="26"/>
      <c r="D53" s="3">
        <f>IF(OR(A53="",A53="Total liabilities &amp; stockholders' equity"),"","Wrong account")</f>
      </c>
      <c r="E53" s="3"/>
      <c r="F53" s="3"/>
      <c r="M53" s="3"/>
      <c r="N53" s="3"/>
      <c r="O53" s="3"/>
      <c r="P53" s="10"/>
    </row>
    <row r="54" spans="1:16" ht="13.5" thickTop="1">
      <c r="A54" s="3"/>
      <c r="B54" s="3"/>
      <c r="C54" s="3"/>
      <c r="D54" s="3"/>
      <c r="E54" s="3"/>
      <c r="F54" s="3"/>
      <c r="M54" s="3"/>
      <c r="N54" s="3"/>
      <c r="O54" s="3"/>
      <c r="P54" s="9"/>
    </row>
    <row r="55" spans="1:15" ht="12.75">
      <c r="A55" s="3"/>
      <c r="B55" s="3"/>
      <c r="C55" s="3"/>
      <c r="D55" s="3"/>
      <c r="E55" s="3"/>
      <c r="F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M57" s="3"/>
      <c r="N57" s="3"/>
      <c r="O57" s="3"/>
    </row>
    <row r="58" spans="1:220" ht="12.75">
      <c r="A58" s="3"/>
      <c r="B58" s="3"/>
      <c r="C58" s="3"/>
      <c r="D58" s="3"/>
      <c r="E58" s="3"/>
      <c r="F58" s="3"/>
      <c r="M58" s="3"/>
      <c r="N58" s="3"/>
      <c r="O58" s="3"/>
      <c r="S58" s="3"/>
      <c r="T58" s="3"/>
      <c r="HK58" s="2"/>
      <c r="HL58" s="2"/>
    </row>
    <row r="59" spans="1:220" ht="12.75">
      <c r="A59" s="3"/>
      <c r="B59" s="3"/>
      <c r="C59" s="3"/>
      <c r="D59" s="3"/>
      <c r="E59" s="3"/>
      <c r="F59" s="3"/>
      <c r="M59" s="3"/>
      <c r="N59" s="3"/>
      <c r="O59" s="3"/>
      <c r="S59" s="3"/>
      <c r="T59" s="3"/>
      <c r="HK59" s="2"/>
      <c r="HL59" s="2"/>
    </row>
    <row r="60" spans="1:220" ht="12.75">
      <c r="A60" s="3"/>
      <c r="B60" s="3"/>
      <c r="C60" s="3"/>
      <c r="D60" s="3"/>
      <c r="E60" s="3"/>
      <c r="F60" s="3"/>
      <c r="M60" s="3"/>
      <c r="N60" s="3"/>
      <c r="O60" s="3"/>
      <c r="S60" s="3"/>
      <c r="T60" s="3"/>
      <c r="HK60" s="2"/>
      <c r="HL60" s="2"/>
    </row>
    <row r="61" spans="1:220" ht="12.75">
      <c r="A61" s="3"/>
      <c r="B61" s="3"/>
      <c r="C61" s="3"/>
      <c r="D61" s="3"/>
      <c r="E61" s="3"/>
      <c r="F61" s="3"/>
      <c r="M61" s="3"/>
      <c r="N61" s="3"/>
      <c r="O61" s="3"/>
      <c r="S61" s="3"/>
      <c r="T61" s="3"/>
      <c r="HK61" s="2"/>
      <c r="HL61" s="2"/>
    </row>
    <row r="62" spans="1:220" ht="12.75">
      <c r="A62" s="3"/>
      <c r="B62" s="3"/>
      <c r="C62" s="3"/>
      <c r="D62" s="3"/>
      <c r="E62" s="3"/>
      <c r="F62" s="3"/>
      <c r="M62" s="3"/>
      <c r="N62" s="3"/>
      <c r="O62" s="3"/>
      <c r="S62" s="3"/>
      <c r="T62" s="3"/>
      <c r="HK62" s="2"/>
      <c r="HL62" s="2"/>
    </row>
    <row r="63" spans="1:220" ht="12.75">
      <c r="A63" s="3"/>
      <c r="B63" s="3"/>
      <c r="C63" s="3"/>
      <c r="D63" s="3"/>
      <c r="E63" s="3"/>
      <c r="F63" s="3"/>
      <c r="M63" s="3"/>
      <c r="N63" s="3"/>
      <c r="O63" s="3"/>
      <c r="S63" s="3"/>
      <c r="T63" s="3"/>
      <c r="HK63" s="2"/>
      <c r="HL63" s="2"/>
    </row>
    <row r="64" spans="1:220" ht="12.75">
      <c r="A64" s="3"/>
      <c r="B64" s="3"/>
      <c r="C64" s="3"/>
      <c r="D64" s="3"/>
      <c r="E64" s="3"/>
      <c r="F64" s="3"/>
      <c r="M64" s="3"/>
      <c r="N64" s="3"/>
      <c r="O64" s="3"/>
      <c r="S64" s="3"/>
      <c r="T64" s="3"/>
      <c r="HK64" s="2"/>
      <c r="HL64" s="2"/>
    </row>
    <row r="65" spans="1:220" ht="12.75">
      <c r="A65" s="3"/>
      <c r="B65" s="3"/>
      <c r="C65" s="3"/>
      <c r="D65" s="3"/>
      <c r="E65" s="3"/>
      <c r="F65" s="3"/>
      <c r="M65" s="3"/>
      <c r="N65" s="3"/>
      <c r="O65" s="3"/>
      <c r="S65" s="3"/>
      <c r="T65" s="3"/>
      <c r="HK65" s="2"/>
      <c r="HL65" s="2"/>
    </row>
    <row r="66" spans="1:220" ht="12.75">
      <c r="A66" s="3"/>
      <c r="B66" s="3"/>
      <c r="C66" s="3"/>
      <c r="D66" s="3"/>
      <c r="E66" s="3"/>
      <c r="F66" s="3"/>
      <c r="M66" s="3"/>
      <c r="N66" s="3"/>
      <c r="O66" s="3"/>
      <c r="S66" s="3"/>
      <c r="T66" s="3"/>
      <c r="HK66" s="2"/>
      <c r="HL66" s="2"/>
    </row>
    <row r="67" spans="1:15" ht="12.75">
      <c r="A67" s="3"/>
      <c r="B67" s="3"/>
      <c r="C67" s="3"/>
      <c r="D67" s="3"/>
      <c r="E67" s="3"/>
      <c r="F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M72" s="3"/>
      <c r="N72" s="3"/>
      <c r="O72" s="3"/>
    </row>
    <row r="73" spans="1:15" ht="12.75">
      <c r="A73" s="3"/>
      <c r="B73" s="3"/>
      <c r="C73" s="3"/>
      <c r="D73" s="3"/>
      <c r="E73" s="3"/>
      <c r="F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M74" s="3"/>
      <c r="N74" s="3"/>
      <c r="O74" s="3"/>
    </row>
    <row r="75" spans="1:15" ht="12.75">
      <c r="A75" s="3"/>
      <c r="B75" s="3"/>
      <c r="C75" s="3"/>
      <c r="D75" s="3"/>
      <c r="E75" s="3"/>
      <c r="F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M77" s="3"/>
      <c r="N77" s="3"/>
      <c r="O77" s="3"/>
    </row>
    <row r="78" spans="1:15" ht="12.75">
      <c r="A78" s="3"/>
      <c r="B78" s="3"/>
      <c r="C78" s="3"/>
      <c r="D78" s="3"/>
      <c r="E78" s="3"/>
      <c r="F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M79" s="3"/>
      <c r="N79" s="3"/>
      <c r="O79" s="3"/>
    </row>
    <row r="80" spans="1:15" ht="12.75">
      <c r="A80" s="3"/>
      <c r="B80" s="3"/>
      <c r="C80" s="3"/>
      <c r="D80" s="3"/>
      <c r="E80" s="3"/>
      <c r="F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M81" s="3"/>
      <c r="N81" s="3"/>
      <c r="O81" s="3"/>
    </row>
    <row r="82" spans="1:15" ht="12.75">
      <c r="A82" s="3"/>
      <c r="B82" s="3"/>
      <c r="C82" s="3"/>
      <c r="D82" s="3"/>
      <c r="E82" s="3"/>
      <c r="F82" s="3"/>
      <c r="M82" s="3"/>
      <c r="N82" s="3"/>
      <c r="O82" s="3"/>
    </row>
    <row r="83" spans="1:15" ht="12.75">
      <c r="A83" s="3"/>
      <c r="B83" s="3"/>
      <c r="C83" s="3"/>
      <c r="D83" s="3"/>
      <c r="E83" s="3"/>
      <c r="F83" s="3"/>
      <c r="M83" s="3"/>
      <c r="N83" s="3"/>
      <c r="O83" s="3"/>
    </row>
    <row r="84" spans="1:15" ht="12.75">
      <c r="A84" s="3"/>
      <c r="B84" s="3"/>
      <c r="C84" s="3"/>
      <c r="D84" s="3"/>
      <c r="E84" s="3"/>
      <c r="F84" s="3"/>
      <c r="M84" s="3"/>
      <c r="N84" s="3"/>
      <c r="O84" s="3"/>
    </row>
    <row r="85" spans="1:17" ht="12.75">
      <c r="A85" s="3"/>
      <c r="B85" s="3"/>
      <c r="C85" s="3"/>
      <c r="D85" s="3"/>
      <c r="E85" s="3"/>
      <c r="F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M86" s="3"/>
      <c r="N86" s="3"/>
      <c r="O86" s="3"/>
      <c r="P86" s="3"/>
      <c r="Q86" s="3"/>
    </row>
    <row r="87" spans="1:16" ht="12.75">
      <c r="A87" s="3"/>
      <c r="B87" s="3"/>
      <c r="C87" s="3"/>
      <c r="D87" s="3"/>
      <c r="E87" s="3"/>
      <c r="F87" s="3"/>
      <c r="M87" s="3"/>
      <c r="N87" s="3"/>
      <c r="O87" s="3"/>
      <c r="P87" s="1"/>
    </row>
    <row r="88" spans="1:16" ht="12.75">
      <c r="A88" s="3"/>
      <c r="B88" s="3"/>
      <c r="C88" s="3"/>
      <c r="D88" s="3"/>
      <c r="E88" s="3"/>
      <c r="F88" s="3"/>
      <c r="M88" s="3"/>
      <c r="N88" s="3"/>
      <c r="O88" s="3"/>
      <c r="P88" s="1"/>
    </row>
    <row r="89" spans="1:15" ht="12.75">
      <c r="A89" s="3"/>
      <c r="B89" s="3"/>
      <c r="C89" s="3"/>
      <c r="D89" s="3"/>
      <c r="E89" s="3"/>
      <c r="F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M92" s="3"/>
      <c r="N92" s="3"/>
      <c r="O92" s="3"/>
    </row>
    <row r="93" spans="1:220" ht="12.75">
      <c r="A93" s="3"/>
      <c r="B93" s="3"/>
      <c r="C93" s="3"/>
      <c r="D93" s="3"/>
      <c r="E93" s="3"/>
      <c r="F93" s="3"/>
      <c r="M93" s="3"/>
      <c r="N93" s="3"/>
      <c r="O93" s="3"/>
      <c r="T93" s="3"/>
      <c r="HL93" s="2"/>
    </row>
    <row r="94" spans="1:220" ht="12.75">
      <c r="A94" s="3"/>
      <c r="B94" s="3"/>
      <c r="C94" s="3"/>
      <c r="D94" s="3"/>
      <c r="E94" s="3"/>
      <c r="F94" s="3"/>
      <c r="M94" s="3"/>
      <c r="N94" s="3"/>
      <c r="O94" s="3"/>
      <c r="T94" s="3"/>
      <c r="HL94" s="2"/>
    </row>
    <row r="95" spans="1:220" ht="12.75">
      <c r="A95" s="3"/>
      <c r="B95" s="3"/>
      <c r="C95" s="3"/>
      <c r="D95" s="3"/>
      <c r="E95" s="3"/>
      <c r="F95" s="3"/>
      <c r="T95" s="3"/>
      <c r="HL95" s="2"/>
    </row>
    <row r="96" spans="1:220" ht="12.75">
      <c r="A96" s="3"/>
      <c r="B96" s="3"/>
      <c r="C96" s="3"/>
      <c r="D96" s="3"/>
      <c r="E96" s="3"/>
      <c r="F96" s="3"/>
      <c r="T96" s="3"/>
      <c r="HL96" s="2"/>
    </row>
    <row r="97" spans="1:220" ht="12.75">
      <c r="A97" s="3"/>
      <c r="B97" s="3"/>
      <c r="C97" s="3"/>
      <c r="D97" s="3"/>
      <c r="E97" s="3"/>
      <c r="F97" s="3"/>
      <c r="T97" s="3"/>
      <c r="HL97" s="2"/>
    </row>
    <row r="98" spans="1:220" ht="12.75">
      <c r="A98" s="3"/>
      <c r="B98" s="3"/>
      <c r="C98" s="3"/>
      <c r="D98" s="3"/>
      <c r="E98" s="3"/>
      <c r="F98" s="3"/>
      <c r="T98" s="3"/>
      <c r="HL98" s="2"/>
    </row>
    <row r="99" spans="1:220" ht="12.75">
      <c r="A99" s="3"/>
      <c r="B99" s="3"/>
      <c r="C99" s="3"/>
      <c r="D99" s="3"/>
      <c r="E99" s="3"/>
      <c r="F99" s="3"/>
      <c r="T99" s="3"/>
      <c r="HL99" s="2"/>
    </row>
    <row r="100" spans="1:220" ht="12.75">
      <c r="A100" s="3"/>
      <c r="B100" s="3"/>
      <c r="C100" s="3"/>
      <c r="D100" s="3"/>
      <c r="E100" s="3"/>
      <c r="F100" s="3"/>
      <c r="T100" s="3"/>
      <c r="HL100" s="2"/>
    </row>
    <row r="101" spans="1:220" ht="12.75">
      <c r="A101" s="3"/>
      <c r="B101" s="3"/>
      <c r="C101" s="3"/>
      <c r="D101" s="3"/>
      <c r="E101" s="3"/>
      <c r="F101" s="3"/>
      <c r="T101" s="3"/>
      <c r="HL101" s="2"/>
    </row>
    <row r="102" spans="1:220" ht="12.75">
      <c r="A102" s="3"/>
      <c r="B102" s="3"/>
      <c r="C102" s="3"/>
      <c r="D102" s="3"/>
      <c r="E102" s="3"/>
      <c r="F102" s="3"/>
      <c r="T102" s="3"/>
      <c r="HL102" s="2"/>
    </row>
    <row r="103" spans="1:220" ht="12.75">
      <c r="A103" s="3"/>
      <c r="B103" s="3"/>
      <c r="C103" s="3"/>
      <c r="D103" s="3"/>
      <c r="E103" s="3"/>
      <c r="F103" s="3"/>
      <c r="T103" s="3"/>
      <c r="HL103" s="2"/>
    </row>
    <row r="104" spans="1:220" ht="12.75">
      <c r="A104" s="3"/>
      <c r="B104" s="3"/>
      <c r="C104" s="3"/>
      <c r="D104" s="3"/>
      <c r="E104" s="3"/>
      <c r="F104" s="3"/>
      <c r="T104" s="3"/>
      <c r="HL104" s="2"/>
    </row>
    <row r="105" spans="1:220" ht="12.75">
      <c r="A105" s="3"/>
      <c r="B105" s="3"/>
      <c r="C105" s="3"/>
      <c r="D105" s="3"/>
      <c r="E105" s="3"/>
      <c r="F105" s="3"/>
      <c r="T105" s="3"/>
      <c r="HL105" s="2"/>
    </row>
    <row r="106" spans="20:220" ht="12.75">
      <c r="T106" s="3"/>
      <c r="HL106" s="2"/>
    </row>
    <row r="107" spans="20:220" ht="12.75">
      <c r="T107" s="3"/>
      <c r="HL107" s="2"/>
    </row>
    <row r="108" spans="20:220" ht="12.75">
      <c r="T108" s="3"/>
      <c r="HL108" s="2"/>
    </row>
    <row r="109" spans="20:220" ht="12.75">
      <c r="T109" s="3"/>
      <c r="HL109" s="2"/>
    </row>
    <row r="110" spans="20:220" ht="12.75">
      <c r="T110" s="3"/>
      <c r="HL110" s="2"/>
    </row>
    <row r="111" spans="20:220" ht="12.75">
      <c r="T111" s="3"/>
      <c r="HL111" s="2"/>
    </row>
    <row r="112" spans="20:220" ht="12.75">
      <c r="T112" s="3"/>
      <c r="HL112" s="2"/>
    </row>
    <row r="113" spans="20:220" ht="12.75">
      <c r="T113" s="3"/>
      <c r="HL113" s="2"/>
    </row>
    <row r="114" spans="20:220" ht="12.75">
      <c r="T114" s="3"/>
      <c r="HL114" s="2"/>
    </row>
    <row r="115" spans="20:220" ht="12.75">
      <c r="T115" s="3"/>
      <c r="HL115" s="2"/>
    </row>
    <row r="116" spans="20:220" ht="12.75">
      <c r="T116" s="3"/>
      <c r="HL116" s="2"/>
    </row>
    <row r="117" spans="20:220" ht="12.75">
      <c r="T117" s="3"/>
      <c r="HL117" s="2"/>
    </row>
  </sheetData>
  <dataValidations count="19">
    <dataValidation errorStyle="warning" type="whole" operator="equal" allowBlank="1" showInputMessage="1" showErrorMessage="1" errorTitle="Incorrect entry." error="Please try again." sqref="C22">
      <formula1>176100</formula1>
    </dataValidation>
    <dataValidation errorStyle="warning" type="whole" operator="equal" allowBlank="1" showInputMessage="1" showErrorMessage="1" sqref="B13">
      <formula1>160000</formula1>
    </dataValidation>
    <dataValidation errorStyle="warning" type="whole" operator="equal" allowBlank="1" showInputMessage="1" showErrorMessage="1" sqref="B14">
      <formula1>29600</formula1>
    </dataValidation>
    <dataValidation errorStyle="warning" type="whole" operator="equal" allowBlank="1" showInputMessage="1" showErrorMessage="1" sqref="C15">
      <formula1>189600</formula1>
    </dataValidation>
    <dataValidation errorStyle="warning" type="whole" operator="equal" allowBlank="1" showInputMessage="1" showErrorMessage="1" sqref="B17">
      <formula1>50000</formula1>
    </dataValidation>
    <dataValidation errorStyle="warning" type="whole" operator="equal" allowBlank="1" showInputMessage="1" showErrorMessage="1" sqref="B18">
      <formula1>53400</formula1>
    </dataValidation>
    <dataValidation errorStyle="warning" type="whole" operator="equal" allowBlank="1" showInputMessage="1" showErrorMessage="1" sqref="B19">
      <formula1>18600</formula1>
    </dataValidation>
    <dataValidation errorStyle="warning" type="whole" operator="equal" allowBlank="1" showInputMessage="1" showErrorMessage="1" sqref="B20">
      <formula1>40000</formula1>
    </dataValidation>
    <dataValidation errorStyle="warning" type="whole" operator="equal" allowBlank="1" showInputMessage="1" showErrorMessage="1" sqref="B21">
      <formula1>14100</formula1>
    </dataValidation>
    <dataValidation errorStyle="warning" type="whole" operator="equal" allowBlank="1" showInputMessage="1" showErrorMessage="1" sqref="C23">
      <formula1>13500</formula1>
    </dataValidation>
    <dataValidation type="list" allowBlank="1" showInputMessage="1" showErrorMessage="1" promptTitle="Input:" prompt="Select Account from drop-down list" sqref="A42:A44 A48 A50:A53">
      <formula1>List1</formula1>
    </dataValidation>
    <dataValidation errorStyle="warning" type="whole" operator="equal" allowBlank="1" showInputMessage="1" showErrorMessage="1" errorTitle="Incorrect entry." error="Please try again." sqref="C53">
      <formula1>288000</formula1>
    </dataValidation>
    <dataValidation errorStyle="warning" type="whole" operator="equal" allowBlank="1" showInputMessage="1" showErrorMessage="1" errorTitle="Incorrect entry." error="Please try again." sqref="C42">
      <formula1>240000</formula1>
    </dataValidation>
    <dataValidation errorStyle="warning" type="whole" operator="equal" allowBlank="1" showInputMessage="1" showErrorMessage="1" errorTitle="Incorrect entry." error="Please try again." sqref="C43">
      <formula1>48000</formula1>
    </dataValidation>
    <dataValidation errorStyle="warning" type="whole" operator="equal" allowBlank="1" showInputMessage="1" showErrorMessage="1" errorTitle="Incorrect entry." error="Please try again." sqref="C44">
      <formula1>288000</formula1>
    </dataValidation>
    <dataValidation errorStyle="warning" type="whole" operator="equal" allowBlank="1" showInputMessage="1" showErrorMessage="1" errorTitle="Incorrect entry." error="Please try again." sqref="C48">
      <formula1>87600</formula1>
    </dataValidation>
    <dataValidation errorStyle="warning" type="whole" operator="equal" allowBlank="1" showInputMessage="1" showErrorMessage="1" errorTitle="Incorrect entry." error="Please try again." sqref="B50">
      <formula1>114000</formula1>
    </dataValidation>
    <dataValidation errorStyle="warning" type="whole" operator="equal" allowBlank="1" showInputMessage="1" showErrorMessage="1" errorTitle="Incorrect entry." error="Please try again." sqref="B51">
      <formula1>86400</formula1>
    </dataValidation>
    <dataValidation errorStyle="warning" type="whole" operator="equal" allowBlank="1" showInputMessage="1" showErrorMessage="1" errorTitle="Incorrect entry." error="Please try again." sqref="C52">
      <formula1>200400</formula1>
    </dataValidation>
  </dataValidations>
  <printOptions horizontalCentered="1"/>
  <pageMargins left="0.25" right="0.25" top="0.64" bottom="0.47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2002-03-01T21:52:27Z</cp:lastPrinted>
  <dcterms:created xsi:type="dcterms:W3CDTF">2002-03-01T16:32:15Z</dcterms:created>
  <dcterms:modified xsi:type="dcterms:W3CDTF">2002-03-07T07:28:22Z</dcterms:modified>
  <cp:category/>
  <cp:version/>
  <cp:contentType/>
  <cp:contentStatus/>
</cp:coreProperties>
</file>