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05" windowWidth="11700" windowHeight="5520" tabRatio="616" activeTab="0"/>
  </bookViews>
  <sheets>
    <sheet name="Inicio" sheetId="1" r:id="rId1"/>
    <sheet name="Menú Principal" sheetId="2" r:id="rId2"/>
    <sheet name="Información General" sheetId="3" r:id="rId3"/>
    <sheet name="Registro Transacciones" sheetId="4" r:id="rId4"/>
    <sheet name="Cambios Mayor X Diario" sheetId="5" r:id="rId5"/>
    <sheet name="Balanza Comprobación" sheetId="6" r:id="rId6"/>
    <sheet name="Ajustes" sheetId="7" r:id="rId7"/>
    <sheet name="Cambios Mayor X Ajuste" sheetId="8" r:id="rId8"/>
    <sheet name="Balanza Comprobación Ajustada" sheetId="9" r:id="rId9"/>
    <sheet name="Cierres" sheetId="10" r:id="rId10"/>
    <sheet name="Cambios Mayor X Cierre" sheetId="11" r:id="rId11"/>
    <sheet name="Balanza Comprobación Cierre" sheetId="12" r:id="rId12"/>
    <sheet name="Analisis Financiero" sheetId="13" r:id="rId13"/>
    <sheet name="Estado de Resultados" sheetId="14" r:id="rId14"/>
    <sheet name="Variaciones Capital Contable" sheetId="15" r:id="rId15"/>
    <sheet name="Estado Situacion Financiera" sheetId="16" r:id="rId16"/>
    <sheet name="Razones Financieras" sheetId="17" r:id="rId17"/>
    <sheet name="Flujo de Efectivo" sheetId="18" r:id="rId18"/>
    <sheet name="Catalogo de Cuentas" sheetId="19" r:id="rId19"/>
    <sheet name="Polizas" sheetId="20" r:id="rId20"/>
    <sheet name="Diario General" sheetId="21" r:id="rId21"/>
    <sheet name="Deposito Catalogo Cuentas" sheetId="22" r:id="rId22"/>
    <sheet name="Deposito Balanzas Cierres" sheetId="23" r:id="rId23"/>
  </sheets>
  <definedNames>
    <definedName name="Conceptos">'Información General'!$K$15:$K$19</definedName>
  </definedNames>
  <calcPr fullCalcOnLoad="1"/>
</workbook>
</file>

<file path=xl/comments3.xml><?xml version="1.0" encoding="utf-8"?>
<comments xmlns="http://schemas.openxmlformats.org/spreadsheetml/2006/main">
  <authors>
    <author>Jorge Osvel Rodriguez Romero</author>
  </authors>
  <commentList>
    <comment ref="B21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La clave de la cuenta debe de tener cuatro números adicionales a las claves de la cuenta básica y del subtipo de cuenta. 
Ejemplo: BANCOS 0001
</t>
        </r>
        <r>
          <rPr>
            <b/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b/>
            <sz val="8"/>
            <rFont val="Tahoma"/>
            <family val="0"/>
          </rPr>
          <t xml:space="preserve">
La clave de la cuenta debe de tener cuatro números adicionales a  las claves de la cuenta básica y del subtipo de cuenta. 
Ejemplo: BANCOS 0001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 xml:space="preserve">ATENCIÓN:
</t>
        </r>
        <r>
          <rPr>
            <b/>
            <sz val="8"/>
            <color indexed="8"/>
            <rFont val="Tahoma"/>
            <family val="2"/>
          </rPr>
          <t xml:space="preserve">El inicio del periodo contable debe de estar en el siguiente formato:
Del 1 de xxxx de xxxx
Ej: Del 1 de Mayo de 2002 </t>
        </r>
      </text>
    </comment>
    <comment ref="B20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El nombre de la cuenta debe de ir en mayúsculas. No debe de contener puntos.
No debe de contener los símbolos de / ni  *
Ejemplo: BANCOS
               DEPN ACUM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b/>
            <sz val="8"/>
            <rFont val="Tahoma"/>
            <family val="0"/>
          </rPr>
          <t xml:space="preserve">
El nombre de la cuenta debe de ir en mayúsculas. No debe de contener puntos.
No debe de contener los símbolos de / ni  *
Ejemplo: BANCOS
               DEPN ACUM</t>
        </r>
      </text>
    </comment>
    <comment ref="B12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b/>
            <sz val="8"/>
            <rFont val="Tahoma"/>
            <family val="0"/>
          </rPr>
          <t xml:space="preserve">
El fin del periodo contable debe de estar en el siguiente formato:
Al xx de xxxx de xxxx
Ej: Al 31 de Mayo de 2002 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b/>
            <sz val="8"/>
            <rFont val="Tahoma"/>
            <family val="0"/>
          </rPr>
          <t xml:space="preserve">
El inicio del periodo contable debe de estar en el siguiente formato:
Del 1 de xxxx de xxxx
Ej: Del 1 de Mayo de 2002 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ATENCIÓN:</t>
        </r>
        <r>
          <rPr>
            <b/>
            <sz val="8"/>
            <rFont val="Tahoma"/>
            <family val="0"/>
          </rPr>
          <t xml:space="preserve">
El fin del periodo contable debe de estar en el siguiente formato:
Al xx de xxxx de xxxx
Ej: Al 31 de Mayo de 2002 </t>
        </r>
      </text>
    </comment>
  </commentList>
</comments>
</file>

<file path=xl/sharedStrings.xml><?xml version="1.0" encoding="utf-8"?>
<sst xmlns="http://schemas.openxmlformats.org/spreadsheetml/2006/main" count="265" uniqueCount="178">
  <si>
    <t>Datos Generales de la Empresa</t>
  </si>
  <si>
    <t>Nombre de la empresa</t>
  </si>
  <si>
    <t>Nombre de la cuenta</t>
  </si>
  <si>
    <t>Naturaleza</t>
  </si>
  <si>
    <t>Conceptos</t>
  </si>
  <si>
    <t>Activo</t>
  </si>
  <si>
    <t>Pasivo</t>
  </si>
  <si>
    <t>Capital</t>
  </si>
  <si>
    <t>Ingreso</t>
  </si>
  <si>
    <t>Gasto</t>
  </si>
  <si>
    <t>TipoActivo</t>
  </si>
  <si>
    <t>Circulante</t>
  </si>
  <si>
    <t>Fijo</t>
  </si>
  <si>
    <t>Diferido</t>
  </si>
  <si>
    <t>Intangible</t>
  </si>
  <si>
    <t>Tipo Pasivo</t>
  </si>
  <si>
    <t>Corto Plazo</t>
  </si>
  <si>
    <t>Largo Plazo</t>
  </si>
  <si>
    <t>Tipo Ingreso</t>
  </si>
  <si>
    <t>Tipo Gasto</t>
  </si>
  <si>
    <t>Venta</t>
  </si>
  <si>
    <t>Administración</t>
  </si>
  <si>
    <t>Financiero</t>
  </si>
  <si>
    <t>Tipo Capital</t>
  </si>
  <si>
    <t>Capital Social</t>
  </si>
  <si>
    <t>Deudora</t>
  </si>
  <si>
    <t>Acreedora</t>
  </si>
  <si>
    <t>Cuenta</t>
  </si>
  <si>
    <t>Tipo de empresa</t>
  </si>
  <si>
    <t>Bancos</t>
  </si>
  <si>
    <t>Diario General</t>
  </si>
  <si>
    <t>Fecha</t>
  </si>
  <si>
    <t>Referencia</t>
  </si>
  <si>
    <t>Debe</t>
  </si>
  <si>
    <t>Haber</t>
  </si>
  <si>
    <t>Saldo</t>
  </si>
  <si>
    <t>Balanza de Comprobación</t>
  </si>
  <si>
    <t>Dividendos</t>
  </si>
  <si>
    <t>Balanza de Comprobación Ajustada</t>
  </si>
  <si>
    <t>Utilidades Retenidas</t>
  </si>
  <si>
    <t>Balanza de Comprobación al Cierre</t>
  </si>
  <si>
    <t>Captura de Transacciones de Ajustes</t>
  </si>
  <si>
    <t>Saldo Ajustado</t>
  </si>
  <si>
    <t>Registros de Cierres</t>
  </si>
  <si>
    <t>Balanza de Comprobación antes de Ajustes</t>
  </si>
  <si>
    <t>Regresar</t>
  </si>
  <si>
    <t>Captura de Transacciones</t>
  </si>
  <si>
    <t>Estado de Resultados</t>
  </si>
  <si>
    <t>ISR</t>
  </si>
  <si>
    <t>Estado de Variación en el Capital Contable</t>
  </si>
  <si>
    <t>Donaciones</t>
  </si>
  <si>
    <t>Exc. o Insuf. en actual. de capital</t>
  </si>
  <si>
    <t>Total de capital contable</t>
  </si>
  <si>
    <t>Aumentos</t>
  </si>
  <si>
    <t>capital</t>
  </si>
  <si>
    <t>Aportaciones de</t>
  </si>
  <si>
    <t>Utilidad del</t>
  </si>
  <si>
    <t xml:space="preserve">Total de </t>
  </si>
  <si>
    <t>Disminuciones</t>
  </si>
  <si>
    <t>disminuciones</t>
  </si>
  <si>
    <t>aumentos</t>
  </si>
  <si>
    <t>Saldos</t>
  </si>
  <si>
    <t>Estado de Situación Financiera</t>
  </si>
  <si>
    <t>Activo Circulante</t>
  </si>
  <si>
    <t>Total de Activo Circulante</t>
  </si>
  <si>
    <t>Activo No Circulante</t>
  </si>
  <si>
    <t>Total de Activo No Circulante</t>
  </si>
  <si>
    <t>Total de Activo</t>
  </si>
  <si>
    <t>Pasivo a Corto Plazo</t>
  </si>
  <si>
    <t>Total Pasivo Corto Plazo</t>
  </si>
  <si>
    <t>Pasivo a Largo Plazo</t>
  </si>
  <si>
    <t>Total Pasivo Largo Plazo</t>
  </si>
  <si>
    <t>Total Pasivo</t>
  </si>
  <si>
    <t>Capital Contable</t>
  </si>
  <si>
    <t>Razones Financieras</t>
  </si>
  <si>
    <t>Análisis Financiero</t>
  </si>
  <si>
    <t>Indicador</t>
  </si>
  <si>
    <t>Resultado</t>
  </si>
  <si>
    <t>Razón Circulante</t>
  </si>
  <si>
    <t xml:space="preserve"> </t>
  </si>
  <si>
    <t>Servicios</t>
  </si>
  <si>
    <t>Tipo de cuenta básica</t>
  </si>
  <si>
    <t>Clave de cuenta básica</t>
  </si>
  <si>
    <t>Sub tipo de cuenta</t>
  </si>
  <si>
    <t>Naturaleza de la cuenta</t>
  </si>
  <si>
    <t>No. de cuenta a registrar</t>
  </si>
  <si>
    <t>Clave de la cuenta</t>
  </si>
  <si>
    <t>Clave de sub tipo de cuenta</t>
  </si>
  <si>
    <t>Comercial</t>
  </si>
  <si>
    <t>No. de cuenta</t>
  </si>
  <si>
    <t>Carga de Saldos Iniciales</t>
  </si>
  <si>
    <t>No de cuenta</t>
  </si>
  <si>
    <t>Estado de Variaciones en el Capital Contable</t>
  </si>
  <si>
    <t>Margen de utilidad</t>
  </si>
  <si>
    <t>Rendimiento sobre capital contable</t>
  </si>
  <si>
    <t>Rotación de cuentas por cobrar</t>
  </si>
  <si>
    <t>Rotación de Pasivo total a Activo total</t>
  </si>
  <si>
    <t>Saldo final</t>
  </si>
  <si>
    <t>Poliza17</t>
  </si>
  <si>
    <t>Pérdidas y ganancias</t>
  </si>
  <si>
    <t>Descuentos s/ventas</t>
  </si>
  <si>
    <t>Devoluciones s/ventas</t>
  </si>
  <si>
    <t>Tipo registro inventarios</t>
  </si>
  <si>
    <t>Periódico</t>
  </si>
  <si>
    <t>Perpetuo</t>
  </si>
  <si>
    <t>Saldos totales</t>
  </si>
  <si>
    <t>Saldo al Cierre</t>
  </si>
  <si>
    <t>Primero genere el Estado de Resultados</t>
  </si>
  <si>
    <t>Tercero genere el Estado de Situación Financiera</t>
  </si>
  <si>
    <t>Balanzas al cierre guardadas</t>
  </si>
  <si>
    <t xml:space="preserve">Cuenta: </t>
  </si>
  <si>
    <t>No. Cta.</t>
  </si>
  <si>
    <t>Cuentas</t>
  </si>
  <si>
    <t>Fecha  (dd/mm/aaaa)</t>
  </si>
  <si>
    <t>Descripción de la transacción:</t>
  </si>
  <si>
    <t>Captura del Catálogo de Cuentas</t>
  </si>
  <si>
    <t>Póliza</t>
  </si>
  <si>
    <t>Póliza de Ajustes</t>
  </si>
  <si>
    <t>Póliza de Cierre</t>
  </si>
  <si>
    <t>Saldo antes de Ajustes</t>
  </si>
  <si>
    <t>Estados Financieros y Análisis Financiero</t>
  </si>
  <si>
    <t>Instrucciones para generar los Estados Financieros</t>
  </si>
  <si>
    <t>Catálogo de Cuentas</t>
  </si>
  <si>
    <t>Pólizas de las transacciones</t>
  </si>
  <si>
    <t>Ver Catálogo de Cuentas</t>
  </si>
  <si>
    <t>Ver Catálogo</t>
  </si>
  <si>
    <t>Si tu empresa cuenta con saldos iniciales, cárgalos a continuación</t>
  </si>
  <si>
    <t>te aparecerá un cuadro verde al lado de la cuenta</t>
  </si>
  <si>
    <t>UTILIDADES RETENIDAS</t>
  </si>
  <si>
    <t>Estado de Cambios en la Situación Financiera</t>
  </si>
  <si>
    <t>Saldos Iniciales</t>
  </si>
  <si>
    <t>Entradas de Efectivo</t>
  </si>
  <si>
    <t>Salidas de Efectivo</t>
  </si>
  <si>
    <t>Saldo Total</t>
  </si>
  <si>
    <t>Total de Entradas</t>
  </si>
  <si>
    <t>Total de Salidas</t>
  </si>
  <si>
    <t>No. de Cuenta</t>
  </si>
  <si>
    <t>Inicio del Periodo Contable</t>
  </si>
  <si>
    <t>Fin del Periodo Contable</t>
  </si>
  <si>
    <t>ANTICIPOS DE CLIENTES</t>
  </si>
  <si>
    <t>230401</t>
  </si>
  <si>
    <t>INGRESO POR SERVICIO</t>
  </si>
  <si>
    <t>410102</t>
  </si>
  <si>
    <t>Ir al Inicio de la Página</t>
  </si>
  <si>
    <t>Cambios en el Mayor General debido a Transacciones Normales</t>
  </si>
  <si>
    <t>Verifica que hayas hecho el pase al mayor general de cada cuenta. Sí ya lo hiciste, te aparecerá un</t>
  </si>
  <si>
    <t>cuadro verde al lado de la cuenta. Es obligatorio que todas las cuentas tengan un mayor general</t>
  </si>
  <si>
    <t>Cambios en el Mayor General debido a Transacciones de Ajustes</t>
  </si>
  <si>
    <t>lo hiciste,  te aparecerá  un cuadro verde al lado de la cuenta.</t>
  </si>
  <si>
    <t>Cambios en el Mayor General debido a Transacciones de Cierres</t>
  </si>
  <si>
    <t xml:space="preserve">Verifica que hayas hecho el pase al mayor general de cada cuenta que tenga que cerrarse. Sí ya lo hiciste, </t>
  </si>
  <si>
    <t>Catálogos de cuentas guardados</t>
  </si>
  <si>
    <t>Cuarto genere el Estado de Cambios en la Situación Financiera</t>
  </si>
  <si>
    <t>Quinto genere las Razones Financieras</t>
  </si>
  <si>
    <t>ejercicio</t>
  </si>
  <si>
    <t>de capital</t>
  </si>
  <si>
    <t>Pérdida del</t>
  </si>
  <si>
    <t>Exc. en actual.</t>
  </si>
  <si>
    <t>Insuf. en actual.</t>
  </si>
  <si>
    <t xml:space="preserve">Verifica que hayas hecho el pase al mayor general de los ajustes de cada cuenta. Sí ya </t>
  </si>
  <si>
    <t>Compras</t>
  </si>
  <si>
    <t>Descuentos s/compras</t>
  </si>
  <si>
    <t>Devoluciones s/compras</t>
  </si>
  <si>
    <t>Costo de Ventas</t>
  </si>
  <si>
    <t>Fletes s/compras</t>
  </si>
  <si>
    <t>Segundo genere el Estado de Variaciones en Capital Contable</t>
  </si>
  <si>
    <t>Total Pasivo y  Capital</t>
  </si>
  <si>
    <t>Total Capital Contable</t>
  </si>
  <si>
    <t>Póliza de Ajustes6</t>
  </si>
  <si>
    <t>Póliza de Cierre8</t>
  </si>
  <si>
    <t>**</t>
  </si>
  <si>
    <t>Nota: El Estado de Cambios en la Situación Financiera es el mismo que el mayor de la cuenta de</t>
  </si>
  <si>
    <t>31/05/2002</t>
  </si>
  <si>
    <t>AJUSTE PARA RECONOCER INGRESOS</t>
  </si>
  <si>
    <t>Póliza 17</t>
  </si>
  <si>
    <t>Póliza de Ajustes 1</t>
  </si>
  <si>
    <t/>
  </si>
  <si>
    <t xml:space="preserve">Retiros de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</si>
</sst>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0.00000"/>
    <numFmt numFmtId="166" formatCode="0.0000"/>
    <numFmt numFmtId="167" formatCode="0.000000"/>
    <numFmt numFmtId="168" formatCode="0.000"/>
    <numFmt numFmtId="169" formatCode="0.0"/>
    <numFmt numFmtId="170" formatCode="#,##0;\(#,##0\);\-\ ;\ "/>
    <numFmt numFmtId="171" formatCode="#,##0.00;\(#,##0.00\);\-\ ;\ "/>
    <numFmt numFmtId="172" formatCode="#,##0.0000;\(#,##0.0000\);\-\ ;\ "/>
    <numFmt numFmtId="173" formatCode="#,##0.0"/>
  </numFmts>
  <fonts count="26">
    <font>
      <sz val="12"/>
      <name val="Arial"/>
      <family val="0"/>
    </font>
    <font>
      <sz val="8"/>
      <name val="Tahoma"/>
      <family val="2"/>
    </font>
    <font>
      <sz val="12"/>
      <color indexed="9"/>
      <name val="Arial"/>
      <family val="2"/>
    </font>
    <font>
      <b/>
      <sz val="12"/>
      <color indexed="9"/>
      <name val="Verdan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6"/>
      <color indexed="48"/>
      <name val="Trebuchet MS"/>
      <family val="2"/>
    </font>
    <font>
      <b/>
      <u val="single"/>
      <sz val="12"/>
      <color indexed="10"/>
      <name val="Arial"/>
      <family val="2"/>
    </font>
    <font>
      <b/>
      <sz val="10"/>
      <color indexed="9"/>
      <name val="Arial"/>
      <family val="2"/>
    </font>
    <font>
      <b/>
      <i/>
      <sz val="36"/>
      <color indexed="48"/>
      <name val="Impact"/>
      <family val="2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i/>
      <sz val="72"/>
      <color indexed="9"/>
      <name val="Impact"/>
      <family val="2"/>
    </font>
    <font>
      <b/>
      <sz val="20"/>
      <color indexed="9"/>
      <name val="Arial"/>
      <family val="2"/>
    </font>
    <font>
      <u val="single"/>
      <sz val="1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49" fontId="0" fillId="0" borderId="5" xfId="0" applyNumberFormat="1" applyBorder="1" applyAlignment="1">
      <alignment/>
    </xf>
    <xf numFmtId="0" fontId="5" fillId="3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0" fontId="4" fillId="3" borderId="0" xfId="0" applyFont="1" applyFill="1" applyAlignment="1">
      <alignment/>
    </xf>
    <xf numFmtId="4" fontId="0" fillId="2" borderId="12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18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0" xfId="0" applyFont="1" applyFill="1" applyAlignment="1">
      <alignment/>
    </xf>
    <xf numFmtId="0" fontId="2" fillId="4" borderId="1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49" fontId="2" fillId="4" borderId="14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11" xfId="0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4" fontId="0" fillId="2" borderId="20" xfId="0" applyNumberFormat="1" applyFill="1" applyBorder="1" applyAlignment="1">
      <alignment/>
    </xf>
    <xf numFmtId="0" fontId="6" fillId="2" borderId="0" xfId="20" applyFill="1" applyAlignment="1">
      <alignment/>
    </xf>
    <xf numFmtId="0" fontId="4" fillId="2" borderId="11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2" fillId="5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4" fontId="8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5" borderId="0" xfId="0" applyFill="1" applyAlignment="1">
      <alignment/>
    </xf>
    <xf numFmtId="49" fontId="5" fillId="4" borderId="23" xfId="0" applyNumberFormat="1" applyFont="1" applyFill="1" applyBorder="1" applyAlignment="1">
      <alignment/>
    </xf>
    <xf numFmtId="49" fontId="5" fillId="4" borderId="23" xfId="0" applyNumberFormat="1" applyFont="1" applyFill="1" applyBorder="1" applyAlignment="1">
      <alignment horizontal="center"/>
    </xf>
    <xf numFmtId="49" fontId="5" fillId="4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/>
    </xf>
    <xf numFmtId="49" fontId="0" fillId="2" borderId="6" xfId="0" applyNumberFormat="1" applyFill="1" applyBorder="1" applyAlignment="1">
      <alignment/>
    </xf>
    <xf numFmtId="49" fontId="0" fillId="2" borderId="16" xfId="0" applyNumberFormat="1" applyFill="1" applyBorder="1" applyAlignment="1">
      <alignment/>
    </xf>
    <xf numFmtId="49" fontId="2" fillId="4" borderId="12" xfId="0" applyNumberFormat="1" applyFont="1" applyFill="1" applyBorder="1" applyAlignment="1">
      <alignment/>
    </xf>
    <xf numFmtId="49" fontId="0" fillId="2" borderId="15" xfId="0" applyNumberFormat="1" applyFill="1" applyBorder="1" applyAlignment="1">
      <alignment/>
    </xf>
    <xf numFmtId="4" fontId="0" fillId="2" borderId="0" xfId="0" applyNumberFormat="1" applyFill="1" applyAlignment="1">
      <alignment/>
    </xf>
    <xf numFmtId="0" fontId="5" fillId="5" borderId="0" xfId="0" applyFont="1" applyFill="1" applyAlignment="1">
      <alignment/>
    </xf>
    <xf numFmtId="49" fontId="0" fillId="2" borderId="0" xfId="0" applyNumberFormat="1" applyFill="1" applyBorder="1" applyAlignment="1">
      <alignment/>
    </xf>
    <xf numFmtId="49" fontId="0" fillId="2" borderId="24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  <xf numFmtId="4" fontId="0" fillId="5" borderId="0" xfId="0" applyNumberFormat="1" applyFill="1" applyBorder="1" applyAlignment="1">
      <alignment/>
    </xf>
    <xf numFmtId="0" fontId="9" fillId="2" borderId="23" xfId="0" applyFont="1" applyFill="1" applyBorder="1" applyAlignment="1">
      <alignment/>
    </xf>
    <xf numFmtId="4" fontId="9" fillId="2" borderId="16" xfId="0" applyNumberFormat="1" applyFont="1" applyFill="1" applyBorder="1" applyAlignment="1">
      <alignment/>
    </xf>
    <xf numFmtId="4" fontId="9" fillId="2" borderId="2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9" fillId="2" borderId="6" xfId="0" applyNumberFormat="1" applyFont="1" applyFill="1" applyBorder="1" applyAlignment="1">
      <alignment/>
    </xf>
    <xf numFmtId="4" fontId="9" fillId="2" borderId="12" xfId="0" applyNumberFormat="1" applyFont="1" applyFill="1" applyBorder="1" applyAlignment="1">
      <alignment/>
    </xf>
    <xf numFmtId="0" fontId="9" fillId="5" borderId="0" xfId="0" applyFont="1" applyFill="1" applyBorder="1" applyAlignment="1">
      <alignment/>
    </xf>
    <xf numFmtId="49" fontId="9" fillId="5" borderId="0" xfId="0" applyNumberFormat="1" applyFont="1" applyFill="1" applyBorder="1" applyAlignment="1">
      <alignment/>
    </xf>
    <xf numFmtId="0" fontId="9" fillId="5" borderId="21" xfId="0" applyFont="1" applyFill="1" applyBorder="1" applyAlignment="1">
      <alignment/>
    </xf>
    <xf numFmtId="0" fontId="9" fillId="5" borderId="14" xfId="0" applyFont="1" applyFill="1" applyBorder="1" applyAlignment="1">
      <alignment/>
    </xf>
    <xf numFmtId="4" fontId="9" fillId="5" borderId="17" xfId="0" applyNumberFormat="1" applyFont="1" applyFill="1" applyBorder="1" applyAlignment="1">
      <alignment/>
    </xf>
    <xf numFmtId="4" fontId="9" fillId="5" borderId="6" xfId="0" applyNumberFormat="1" applyFont="1" applyFill="1" applyBorder="1" applyAlignment="1">
      <alignment/>
    </xf>
    <xf numFmtId="4" fontId="9" fillId="5" borderId="6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49" fontId="2" fillId="4" borderId="11" xfId="0" applyNumberFormat="1" applyFont="1" applyFill="1" applyBorder="1" applyAlignment="1">
      <alignment/>
    </xf>
    <xf numFmtId="4" fontId="0" fillId="2" borderId="22" xfId="0" applyNumberFormat="1" applyFill="1" applyBorder="1" applyAlignment="1">
      <alignment/>
    </xf>
    <xf numFmtId="4" fontId="0" fillId="2" borderId="25" xfId="0" applyNumberFormat="1" applyFill="1" applyBorder="1" applyAlignment="1">
      <alignment/>
    </xf>
    <xf numFmtId="49" fontId="0" fillId="2" borderId="26" xfId="0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0" fontId="2" fillId="4" borderId="26" xfId="0" applyNumberFormat="1" applyFont="1" applyFill="1" applyBorder="1" applyAlignment="1">
      <alignment/>
    </xf>
    <xf numFmtId="0" fontId="5" fillId="4" borderId="23" xfId="0" applyNumberFormat="1" applyFont="1" applyFill="1" applyBorder="1" applyAlignment="1">
      <alignment/>
    </xf>
    <xf numFmtId="0" fontId="2" fillId="4" borderId="25" xfId="0" applyNumberFormat="1" applyFont="1" applyFill="1" applyBorder="1" applyAlignment="1">
      <alignment/>
    </xf>
    <xf numFmtId="0" fontId="2" fillId="4" borderId="11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/>
    </xf>
    <xf numFmtId="0" fontId="2" fillId="4" borderId="12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13" xfId="0" applyNumberFormat="1" applyFont="1" applyFill="1" applyBorder="1" applyAlignment="1">
      <alignment/>
    </xf>
    <xf numFmtId="0" fontId="2" fillId="4" borderId="14" xfId="0" applyNumberFormat="1" applyFont="1" applyFill="1" applyBorder="1" applyAlignment="1">
      <alignment/>
    </xf>
    <xf numFmtId="0" fontId="2" fillId="4" borderId="14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0" fillId="4" borderId="23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right"/>
    </xf>
    <xf numFmtId="4" fontId="9" fillId="2" borderId="19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49" fontId="0" fillId="5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49" fontId="0" fillId="5" borderId="16" xfId="0" applyNumberFormat="1" applyFill="1" applyBorder="1" applyAlignment="1">
      <alignment/>
    </xf>
    <xf numFmtId="4" fontId="0" fillId="5" borderId="16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49" fontId="2" fillId="5" borderId="17" xfId="0" applyNumberFormat="1" applyFont="1" applyFill="1" applyBorder="1" applyAlignment="1">
      <alignment/>
    </xf>
    <xf numFmtId="4" fontId="2" fillId="5" borderId="17" xfId="0" applyNumberFormat="1" applyFont="1" applyFill="1" applyBorder="1" applyAlignment="1">
      <alignment/>
    </xf>
    <xf numFmtId="49" fontId="0" fillId="5" borderId="26" xfId="0" applyNumberFormat="1" applyFill="1" applyBorder="1" applyAlignment="1">
      <alignment/>
    </xf>
    <xf numFmtId="49" fontId="0" fillId="5" borderId="23" xfId="0" applyNumberFormat="1" applyFill="1" applyBorder="1" applyAlignment="1">
      <alignment/>
    </xf>
    <xf numFmtId="49" fontId="0" fillId="5" borderId="25" xfId="0" applyNumberFormat="1" applyFill="1" applyBorder="1" applyAlignment="1">
      <alignment/>
    </xf>
    <xf numFmtId="49" fontId="0" fillId="5" borderId="11" xfId="0" applyNumberFormat="1" applyFill="1" applyBorder="1" applyAlignment="1">
      <alignment/>
    </xf>
    <xf numFmtId="49" fontId="0" fillId="5" borderId="12" xfId="0" applyNumberFormat="1" applyFill="1" applyBorder="1" applyAlignment="1">
      <alignment/>
    </xf>
    <xf numFmtId="49" fontId="0" fillId="5" borderId="13" xfId="0" applyNumberFormat="1" applyFill="1" applyBorder="1" applyAlignment="1">
      <alignment/>
    </xf>
    <xf numFmtId="49" fontId="0" fillId="5" borderId="14" xfId="0" applyNumberFormat="1" applyFill="1" applyBorder="1" applyAlignment="1">
      <alignment/>
    </xf>
    <xf numFmtId="49" fontId="0" fillId="5" borderId="19" xfId="0" applyNumberFormat="1" applyFill="1" applyBorder="1" applyAlignment="1">
      <alignment/>
    </xf>
    <xf numFmtId="49" fontId="2" fillId="5" borderId="0" xfId="0" applyNumberFormat="1" applyFont="1" applyFill="1" applyBorder="1" applyAlignment="1">
      <alignment/>
    </xf>
    <xf numFmtId="49" fontId="0" fillId="5" borderId="0" xfId="0" applyNumberFormat="1" applyFill="1" applyBorder="1" applyAlignment="1">
      <alignment horizontal="right"/>
    </xf>
    <xf numFmtId="0" fontId="15" fillId="5" borderId="0" xfId="0" applyFont="1" applyFill="1" applyAlignment="1">
      <alignment/>
    </xf>
    <xf numFmtId="4" fontId="2" fillId="5" borderId="12" xfId="0" applyNumberFormat="1" applyFont="1" applyFill="1" applyBorder="1" applyAlignment="1">
      <alignment/>
    </xf>
    <xf numFmtId="49" fontId="0" fillId="5" borderId="27" xfId="0" applyNumberFormat="1" applyFill="1" applyBorder="1" applyAlignment="1">
      <alignment horizontal="left"/>
    </xf>
    <xf numFmtId="49" fontId="0" fillId="5" borderId="9" xfId="0" applyNumberFormat="1" applyFill="1" applyBorder="1" applyAlignment="1">
      <alignment horizontal="right"/>
    </xf>
    <xf numFmtId="4" fontId="0" fillId="5" borderId="25" xfId="0" applyNumberFormat="1" applyFill="1" applyBorder="1" applyAlignment="1">
      <alignment/>
    </xf>
    <xf numFmtId="49" fontId="9" fillId="2" borderId="24" xfId="0" applyNumberFormat="1" applyFont="1" applyFill="1" applyBorder="1" applyAlignment="1">
      <alignment horizontal="left"/>
    </xf>
    <xf numFmtId="49" fontId="9" fillId="2" borderId="15" xfId="0" applyNumberFormat="1" applyFont="1" applyFill="1" applyBorder="1" applyAlignment="1">
      <alignment horizontal="left"/>
    </xf>
    <xf numFmtId="49" fontId="9" fillId="5" borderId="15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/>
    </xf>
    <xf numFmtId="49" fontId="2" fillId="5" borderId="15" xfId="0" applyNumberFormat="1" applyFont="1" applyFill="1" applyBorder="1" applyAlignment="1">
      <alignment horizontal="right"/>
    </xf>
    <xf numFmtId="0" fontId="2" fillId="4" borderId="23" xfId="0" applyNumberFormat="1" applyFont="1" applyFill="1" applyBorder="1" applyAlignment="1">
      <alignment/>
    </xf>
    <xf numFmtId="49" fontId="2" fillId="4" borderId="13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28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29" xfId="0" applyFill="1" applyBorder="1" applyAlignment="1">
      <alignment/>
    </xf>
    <xf numFmtId="4" fontId="0" fillId="2" borderId="6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49" fontId="2" fillId="5" borderId="0" xfId="0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/>
    </xf>
    <xf numFmtId="4" fontId="9" fillId="5" borderId="0" xfId="0" applyNumberFormat="1" applyFont="1" applyFill="1" applyBorder="1" applyAlignment="1">
      <alignment/>
    </xf>
    <xf numFmtId="0" fontId="0" fillId="5" borderId="0" xfId="0" applyNumberFormat="1" applyFill="1" applyBorder="1" applyAlignment="1">
      <alignment/>
    </xf>
    <xf numFmtId="0" fontId="2" fillId="5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/>
    </xf>
    <xf numFmtId="49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/>
    </xf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/>
    </xf>
    <xf numFmtId="49" fontId="2" fillId="5" borderId="0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4" fontId="2" fillId="5" borderId="6" xfId="0" applyNumberFormat="1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9" xfId="0" applyFill="1" applyBorder="1" applyAlignment="1">
      <alignment/>
    </xf>
    <xf numFmtId="0" fontId="4" fillId="2" borderId="26" xfId="0" applyFont="1" applyFill="1" applyBorder="1" applyAlignment="1">
      <alignment/>
    </xf>
    <xf numFmtId="49" fontId="0" fillId="2" borderId="27" xfId="0" applyNumberFormat="1" applyFill="1" applyBorder="1" applyAlignment="1">
      <alignment/>
    </xf>
    <xf numFmtId="49" fontId="0" fillId="2" borderId="16" xfId="0" applyNumberFormat="1" applyFill="1" applyBorder="1" applyAlignment="1">
      <alignment wrapText="1"/>
    </xf>
    <xf numFmtId="49" fontId="0" fillId="2" borderId="18" xfId="0" applyNumberFormat="1" applyFill="1" applyBorder="1" applyAlignment="1">
      <alignment wrapText="1"/>
    </xf>
    <xf numFmtId="0" fontId="4" fillId="2" borderId="31" xfId="0" applyFont="1" applyFill="1" applyBorder="1" applyAlignment="1">
      <alignment/>
    </xf>
    <xf numFmtId="4" fontId="0" fillId="2" borderId="32" xfId="0" applyNumberFormat="1" applyFill="1" applyBorder="1" applyAlignment="1">
      <alignment/>
    </xf>
    <xf numFmtId="0" fontId="0" fillId="2" borderId="33" xfId="0" applyFont="1" applyFill="1" applyBorder="1" applyAlignment="1">
      <alignment/>
    </xf>
    <xf numFmtId="4" fontId="0" fillId="2" borderId="34" xfId="0" applyNumberForma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49" fontId="10" fillId="2" borderId="38" xfId="0" applyNumberFormat="1" applyFont="1" applyFill="1" applyBorder="1" applyAlignment="1">
      <alignment/>
    </xf>
    <xf numFmtId="0" fontId="0" fillId="2" borderId="39" xfId="0" applyFill="1" applyBorder="1" applyAlignment="1">
      <alignment/>
    </xf>
    <xf numFmtId="0" fontId="2" fillId="5" borderId="0" xfId="0" applyNumberFormat="1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/>
    </xf>
    <xf numFmtId="0" fontId="5" fillId="4" borderId="23" xfId="0" applyNumberFormat="1" applyFont="1" applyFill="1" applyBorder="1" applyAlignment="1">
      <alignment horizontal="center"/>
    </xf>
    <xf numFmtId="0" fontId="0" fillId="4" borderId="25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49" fontId="10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 wrapText="1"/>
    </xf>
    <xf numFmtId="4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2" fillId="4" borderId="39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2" fillId="4" borderId="40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9" fillId="2" borderId="0" xfId="0" applyNumberFormat="1" applyFont="1" applyFill="1" applyAlignment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0" fontId="5" fillId="6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49" fontId="0" fillId="5" borderId="0" xfId="0" applyNumberFormat="1" applyFill="1" applyBorder="1" applyAlignment="1" applyProtection="1">
      <alignment/>
      <protection locked="0"/>
    </xf>
    <xf numFmtId="4" fontId="0" fillId="5" borderId="0" xfId="0" applyNumberFormat="1" applyFill="1" applyBorder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49" fontId="0" fillId="5" borderId="11" xfId="0" applyNumberFormat="1" applyFill="1" applyBorder="1" applyAlignment="1" applyProtection="1">
      <alignment/>
      <protection locked="0"/>
    </xf>
    <xf numFmtId="49" fontId="0" fillId="5" borderId="9" xfId="0" applyNumberFormat="1" applyFill="1" applyBorder="1" applyAlignment="1" applyProtection="1">
      <alignment horizontal="left"/>
      <protection locked="0"/>
    </xf>
    <xf numFmtId="49" fontId="0" fillId="5" borderId="6" xfId="0" applyNumberFormat="1" applyFill="1" applyBorder="1" applyAlignment="1" applyProtection="1">
      <alignment/>
      <protection locked="0"/>
    </xf>
    <xf numFmtId="4" fontId="0" fillId="5" borderId="10" xfId="0" applyNumberFormat="1" applyFill="1" applyBorder="1" applyAlignment="1" applyProtection="1">
      <alignment/>
      <protection locked="0"/>
    </xf>
    <xf numFmtId="4" fontId="0" fillId="5" borderId="12" xfId="0" applyNumberFormat="1" applyFill="1" applyBorder="1" applyAlignment="1" applyProtection="1">
      <alignment/>
      <protection locked="0"/>
    </xf>
    <xf numFmtId="4" fontId="0" fillId="5" borderId="6" xfId="0" applyNumberFormat="1" applyFill="1" applyBorder="1" applyAlignment="1" applyProtection="1">
      <alignment/>
      <protection locked="0"/>
    </xf>
    <xf numFmtId="49" fontId="0" fillId="5" borderId="23" xfId="0" applyNumberFormat="1" applyFill="1" applyBorder="1" applyAlignment="1" applyProtection="1">
      <alignment/>
      <protection locked="0"/>
    </xf>
    <xf numFmtId="49" fontId="0" fillId="5" borderId="25" xfId="0" applyNumberFormat="1" applyFill="1" applyBorder="1" applyAlignment="1" applyProtection="1">
      <alignment/>
      <protection locked="0"/>
    </xf>
    <xf numFmtId="49" fontId="0" fillId="5" borderId="12" xfId="0" applyNumberFormat="1" applyFill="1" applyBorder="1" applyAlignment="1" applyProtection="1">
      <alignment/>
      <protection locked="0"/>
    </xf>
    <xf numFmtId="49" fontId="0" fillId="5" borderId="13" xfId="0" applyNumberFormat="1" applyFill="1" applyBorder="1" applyAlignment="1" applyProtection="1">
      <alignment/>
      <protection locked="0"/>
    </xf>
    <xf numFmtId="49" fontId="0" fillId="5" borderId="14" xfId="0" applyNumberFormat="1" applyFill="1" applyBorder="1" applyAlignment="1" applyProtection="1">
      <alignment/>
      <protection locked="0"/>
    </xf>
    <xf numFmtId="49" fontId="0" fillId="5" borderId="19" xfId="0" applyNumberForma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" fillId="4" borderId="26" xfId="0" applyNumberFormat="1" applyFont="1" applyFill="1" applyBorder="1" applyAlignment="1" applyProtection="1">
      <alignment/>
      <protection locked="0"/>
    </xf>
    <xf numFmtId="0" fontId="5" fillId="4" borderId="23" xfId="0" applyNumberFormat="1" applyFont="1" applyFill="1" applyBorder="1" applyAlignment="1" applyProtection="1">
      <alignment/>
      <protection locked="0"/>
    </xf>
    <xf numFmtId="49" fontId="5" fillId="4" borderId="23" xfId="0" applyNumberFormat="1" applyFont="1" applyFill="1" applyBorder="1" applyAlignment="1" applyProtection="1">
      <alignment/>
      <protection locked="0"/>
    </xf>
    <xf numFmtId="0" fontId="2" fillId="4" borderId="23" xfId="0" applyNumberFormat="1" applyFont="1" applyFill="1" applyBorder="1" applyAlignment="1" applyProtection="1">
      <alignment/>
      <protection locked="0"/>
    </xf>
    <xf numFmtId="0" fontId="2" fillId="4" borderId="25" xfId="0" applyNumberFormat="1" applyFont="1" applyFill="1" applyBorder="1" applyAlignment="1" applyProtection="1">
      <alignment/>
      <protection locked="0"/>
    </xf>
    <xf numFmtId="0" fontId="2" fillId="4" borderId="11" xfId="0" applyNumberFormat="1" applyFont="1" applyFill="1" applyBorder="1" applyAlignment="1" applyProtection="1">
      <alignment/>
      <protection locked="0"/>
    </xf>
    <xf numFmtId="0" fontId="5" fillId="4" borderId="0" xfId="0" applyNumberFormat="1" applyFont="1" applyFill="1" applyBorder="1" applyAlignment="1" applyProtection="1">
      <alignment/>
      <protection locked="0"/>
    </xf>
    <xf numFmtId="0" fontId="2" fillId="4" borderId="0" xfId="0" applyNumberFormat="1" applyFont="1" applyFill="1" applyBorder="1" applyAlignment="1" applyProtection="1">
      <alignment/>
      <protection locked="0"/>
    </xf>
    <xf numFmtId="0" fontId="2" fillId="4" borderId="12" xfId="0" applyNumberFormat="1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/>
      <protection locked="0"/>
    </xf>
    <xf numFmtId="49" fontId="2" fillId="4" borderId="12" xfId="0" applyNumberFormat="1" applyFont="1" applyFill="1" applyBorder="1" applyAlignment="1" applyProtection="1">
      <alignment/>
      <protection locked="0"/>
    </xf>
    <xf numFmtId="0" fontId="2" fillId="4" borderId="12" xfId="0" applyFont="1" applyFill="1" applyBorder="1" applyAlignment="1" applyProtection="1">
      <alignment/>
      <protection locked="0"/>
    </xf>
    <xf numFmtId="49" fontId="2" fillId="4" borderId="13" xfId="0" applyNumberFormat="1" applyFont="1" applyFill="1" applyBorder="1" applyAlignment="1" applyProtection="1">
      <alignment horizontal="center"/>
      <protection locked="0"/>
    </xf>
    <xf numFmtId="49" fontId="2" fillId="4" borderId="14" xfId="0" applyNumberFormat="1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49" fontId="9" fillId="2" borderId="24" xfId="0" applyNumberFormat="1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/>
      <protection locked="0"/>
    </xf>
    <xf numFmtId="4" fontId="9" fillId="2" borderId="16" xfId="0" applyNumberFormat="1" applyFont="1" applyFill="1" applyBorder="1" applyAlignment="1" applyProtection="1">
      <alignment/>
      <protection locked="0"/>
    </xf>
    <xf numFmtId="49" fontId="9" fillId="2" borderId="15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/>
      <protection locked="0"/>
    </xf>
    <xf numFmtId="4" fontId="9" fillId="2" borderId="6" xfId="0" applyNumberFormat="1" applyFont="1" applyFill="1" applyBorder="1" applyAlignment="1" applyProtection="1">
      <alignment/>
      <protection locked="0"/>
    </xf>
    <xf numFmtId="49" fontId="9" fillId="5" borderId="15" xfId="0" applyNumberFormat="1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/>
      <protection locked="0"/>
    </xf>
    <xf numFmtId="4" fontId="9" fillId="5" borderId="6" xfId="0" applyNumberFormat="1" applyFont="1" applyFill="1" applyBorder="1" applyAlignment="1" applyProtection="1">
      <alignment/>
      <protection locked="0"/>
    </xf>
    <xf numFmtId="49" fontId="9" fillId="5" borderId="0" xfId="0" applyNumberFormat="1" applyFont="1" applyFill="1" applyBorder="1" applyAlignment="1" applyProtection="1">
      <alignment/>
      <protection locked="0"/>
    </xf>
    <xf numFmtId="4" fontId="9" fillId="5" borderId="6" xfId="0" applyNumberFormat="1" applyFont="1" applyFill="1" applyBorder="1" applyAlignment="1" applyProtection="1">
      <alignment horizontal="center"/>
      <protection locked="0"/>
    </xf>
    <xf numFmtId="49" fontId="0" fillId="5" borderId="15" xfId="0" applyNumberFormat="1" applyFont="1" applyFill="1" applyBorder="1" applyAlignment="1" applyProtection="1">
      <alignment horizontal="left"/>
      <protection locked="0"/>
    </xf>
    <xf numFmtId="49" fontId="0" fillId="5" borderId="6" xfId="0" applyNumberFormat="1" applyFont="1" applyFill="1" applyBorder="1" applyAlignment="1" applyProtection="1">
      <alignment horizontal="left"/>
      <protection locked="0"/>
    </xf>
    <xf numFmtId="4" fontId="9" fillId="5" borderId="10" xfId="0" applyNumberFormat="1" applyFont="1" applyFill="1" applyBorder="1" applyAlignment="1" applyProtection="1">
      <alignment horizontal="center"/>
      <protection locked="0"/>
    </xf>
    <xf numFmtId="49" fontId="0" fillId="5" borderId="15" xfId="0" applyNumberFormat="1" applyFill="1" applyBorder="1" applyAlignment="1" applyProtection="1">
      <alignment/>
      <protection locked="0"/>
    </xf>
    <xf numFmtId="49" fontId="0" fillId="5" borderId="21" xfId="0" applyNumberFormat="1" applyFill="1" applyBorder="1" applyAlignment="1" applyProtection="1">
      <alignment/>
      <protection locked="0"/>
    </xf>
    <xf numFmtId="49" fontId="0" fillId="5" borderId="17" xfId="0" applyNumberFormat="1" applyFill="1" applyBorder="1" applyAlignment="1" applyProtection="1">
      <alignment/>
      <protection locked="0"/>
    </xf>
    <xf numFmtId="4" fontId="9" fillId="5" borderId="41" xfId="0" applyNumberFormat="1" applyFont="1" applyFill="1" applyBorder="1" applyAlignment="1" applyProtection="1">
      <alignment/>
      <protection locked="0"/>
    </xf>
    <xf numFmtId="4" fontId="9" fillId="5" borderId="17" xfId="0" applyNumberFormat="1" applyFont="1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0" fillId="2" borderId="0" xfId="0" applyFill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1" fontId="2" fillId="5" borderId="0" xfId="0" applyNumberFormat="1" applyFont="1" applyFill="1" applyBorder="1" applyAlignment="1" applyProtection="1">
      <alignment/>
      <protection/>
    </xf>
    <xf numFmtId="49" fontId="2" fillId="5" borderId="0" xfId="0" applyNumberFormat="1" applyFont="1" applyFill="1" applyBorder="1" applyAlignment="1" applyProtection="1">
      <alignment/>
      <protection/>
    </xf>
    <xf numFmtId="49" fontId="0" fillId="5" borderId="0" xfId="0" applyNumberFormat="1" applyFill="1" applyBorder="1" applyAlignment="1" applyProtection="1">
      <alignment/>
      <protection/>
    </xf>
    <xf numFmtId="1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49" fontId="0" fillId="5" borderId="26" xfId="0" applyNumberFormat="1" applyFont="1" applyFill="1" applyBorder="1" applyAlignment="1" applyProtection="1">
      <alignment/>
      <protection locked="0"/>
    </xf>
    <xf numFmtId="0" fontId="17" fillId="2" borderId="0" xfId="20" applyFont="1" applyFill="1" applyAlignment="1" applyProtection="1">
      <alignment/>
      <protection locked="0"/>
    </xf>
    <xf numFmtId="0" fontId="17" fillId="2" borderId="0" xfId="20" applyFont="1" applyFill="1" applyBorder="1" applyAlignment="1" applyProtection="1">
      <alignment/>
      <protection locked="0"/>
    </xf>
    <xf numFmtId="0" fontId="17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4" borderId="5" xfId="0" applyFont="1" applyFill="1" applyBorder="1" applyAlignment="1" applyProtection="1">
      <alignment/>
      <protection locked="0"/>
    </xf>
    <xf numFmtId="49" fontId="0" fillId="2" borderId="3" xfId="0" applyNumberFormat="1" applyFill="1" applyBorder="1" applyAlignment="1" applyProtection="1">
      <alignment/>
      <protection locked="0"/>
    </xf>
    <xf numFmtId="49" fontId="0" fillId="2" borderId="4" xfId="0" applyNumberFormat="1" applyFill="1" applyBorder="1" applyAlignment="1" applyProtection="1">
      <alignment/>
      <protection locked="0"/>
    </xf>
    <xf numFmtId="49" fontId="0" fillId="2" borderId="39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5" borderId="6" xfId="0" applyNumberFormat="1" applyFill="1" applyBorder="1" applyAlignment="1" applyProtection="1">
      <alignment/>
      <protection locked="0"/>
    </xf>
    <xf numFmtId="49" fontId="0" fillId="2" borderId="6" xfId="0" applyNumberFormat="1" applyFont="1" applyFill="1" applyBorder="1" applyAlignment="1" applyProtection="1">
      <alignment/>
      <protection locked="0"/>
    </xf>
    <xf numFmtId="49" fontId="0" fillId="5" borderId="6" xfId="0" applyNumberFormat="1" applyFill="1" applyBorder="1" applyAlignment="1" applyProtection="1">
      <alignment/>
      <protection locked="0"/>
    </xf>
    <xf numFmtId="49" fontId="2" fillId="5" borderId="17" xfId="0" applyNumberFormat="1" applyFont="1" applyFill="1" applyBorder="1" applyAlignment="1" applyProtection="1">
      <alignment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0" fontId="0" fillId="4" borderId="12" xfId="0" applyNumberFormat="1" applyFill="1" applyBorder="1" applyAlignment="1">
      <alignment/>
    </xf>
    <xf numFmtId="0" fontId="20" fillId="2" borderId="0" xfId="20" applyFont="1" applyFill="1" applyAlignment="1">
      <alignment/>
    </xf>
    <xf numFmtId="49" fontId="5" fillId="4" borderId="23" xfId="0" applyNumberFormat="1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2" fillId="5" borderId="15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2" fillId="5" borderId="11" xfId="0" applyNumberFormat="1" applyFont="1" applyFill="1" applyBorder="1" applyAlignment="1">
      <alignment horizontal="right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6" xfId="0" applyNumberFormat="1" applyFill="1" applyBorder="1" applyAlignment="1" applyProtection="1">
      <alignment horizontal="right"/>
      <protection locked="0"/>
    </xf>
    <xf numFmtId="0" fontId="0" fillId="2" borderId="23" xfId="0" applyFill="1" applyBorder="1" applyAlignment="1">
      <alignment/>
    </xf>
    <xf numFmtId="0" fontId="0" fillId="4" borderId="26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5" xfId="0" applyFill="1" applyBorder="1" applyAlignment="1">
      <alignment/>
    </xf>
    <xf numFmtId="4" fontId="0" fillId="2" borderId="23" xfId="0" applyNumberFormat="1" applyFill="1" applyBorder="1" applyAlignment="1">
      <alignment/>
    </xf>
    <xf numFmtId="49" fontId="0" fillId="2" borderId="28" xfId="0" applyNumberFormat="1" applyFill="1" applyBorder="1" applyAlignment="1">
      <alignment/>
    </xf>
    <xf numFmtId="0" fontId="0" fillId="4" borderId="26" xfId="0" applyFill="1" applyBorder="1" applyAlignment="1">
      <alignment/>
    </xf>
    <xf numFmtId="49" fontId="5" fillId="4" borderId="13" xfId="0" applyNumberFormat="1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49" fontId="5" fillId="4" borderId="25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/>
    </xf>
    <xf numFmtId="0" fontId="2" fillId="4" borderId="0" xfId="0" applyNumberFormat="1" applyFont="1" applyFill="1" applyAlignment="1">
      <alignment horizontal="center"/>
    </xf>
    <xf numFmtId="1" fontId="2" fillId="5" borderId="8" xfId="0" applyNumberFormat="1" applyFont="1" applyFill="1" applyBorder="1" applyAlignment="1" applyProtection="1">
      <alignment/>
      <protection locked="0"/>
    </xf>
    <xf numFmtId="49" fontId="2" fillId="2" borderId="29" xfId="0" applyNumberFormat="1" applyFont="1" applyFill="1" applyBorder="1" applyAlignment="1" applyProtection="1">
      <alignment/>
      <protection locked="0"/>
    </xf>
    <xf numFmtId="0" fontId="2" fillId="4" borderId="4" xfId="0" applyFont="1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1" fontId="2" fillId="2" borderId="7" xfId="0" applyNumberFormat="1" applyFont="1" applyFill="1" applyBorder="1" applyAlignment="1" applyProtection="1">
      <alignment/>
      <protection locked="0"/>
    </xf>
    <xf numFmtId="0" fontId="0" fillId="2" borderId="40" xfId="0" applyFill="1" applyBorder="1" applyAlignment="1">
      <alignment/>
    </xf>
    <xf numFmtId="0" fontId="2" fillId="4" borderId="11" xfId="0" applyFont="1" applyFill="1" applyBorder="1" applyAlignment="1" applyProtection="1">
      <alignment horizontal="right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9" fillId="5" borderId="39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/>
    </xf>
    <xf numFmtId="0" fontId="9" fillId="5" borderId="39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2" fillId="4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 horizontal="right"/>
    </xf>
    <xf numFmtId="49" fontId="0" fillId="2" borderId="10" xfId="0" applyNumberFormat="1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4" fontId="0" fillId="2" borderId="22" xfId="0" applyNumberFormat="1" applyFont="1" applyFill="1" applyBorder="1" applyAlignment="1">
      <alignment/>
    </xf>
    <xf numFmtId="4" fontId="2" fillId="2" borderId="0" xfId="0" applyNumberFormat="1" applyFont="1" applyFill="1" applyAlignment="1">
      <alignment/>
    </xf>
    <xf numFmtId="49" fontId="0" fillId="5" borderId="0" xfId="0" applyNumberFormat="1" applyFont="1" applyFill="1" applyBorder="1" applyAlignment="1" applyProtection="1">
      <alignment/>
      <protection locked="0"/>
    </xf>
    <xf numFmtId="49" fontId="0" fillId="2" borderId="42" xfId="0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/>
    </xf>
    <xf numFmtId="49" fontId="14" fillId="5" borderId="0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49" fontId="0" fillId="2" borderId="42" xfId="0" applyNumberFormat="1" applyFill="1" applyBorder="1" applyAlignment="1">
      <alignment/>
    </xf>
    <xf numFmtId="49" fontId="0" fillId="2" borderId="27" xfId="0" applyNumberFormat="1" applyFill="1" applyBorder="1" applyAlignment="1">
      <alignment/>
    </xf>
    <xf numFmtId="49" fontId="4" fillId="2" borderId="27" xfId="0" applyNumberFormat="1" applyFont="1" applyFill="1" applyBorder="1" applyAlignment="1">
      <alignment/>
    </xf>
    <xf numFmtId="49" fontId="0" fillId="2" borderId="25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49" fontId="9" fillId="2" borderId="11" xfId="0" applyNumberFormat="1" applyFont="1" applyFill="1" applyBorder="1" applyAlignment="1">
      <alignment horizontal="left"/>
    </xf>
    <xf numFmtId="171" fontId="0" fillId="2" borderId="16" xfId="0" applyNumberFormat="1" applyFont="1" applyFill="1" applyBorder="1" applyAlignment="1">
      <alignment/>
    </xf>
    <xf numFmtId="171" fontId="0" fillId="2" borderId="18" xfId="0" applyNumberFormat="1" applyFont="1" applyFill="1" applyBorder="1" applyAlignment="1">
      <alignment/>
    </xf>
    <xf numFmtId="171" fontId="0" fillId="2" borderId="6" xfId="0" applyNumberFormat="1" applyFont="1" applyFill="1" applyBorder="1" applyAlignment="1">
      <alignment/>
    </xf>
    <xf numFmtId="171" fontId="0" fillId="2" borderId="20" xfId="0" applyNumberFormat="1" applyFont="1" applyFill="1" applyBorder="1" applyAlignment="1">
      <alignment/>
    </xf>
    <xf numFmtId="171" fontId="0" fillId="2" borderId="9" xfId="0" applyNumberFormat="1" applyFont="1" applyFill="1" applyBorder="1" applyAlignment="1">
      <alignment/>
    </xf>
    <xf numFmtId="171" fontId="0" fillId="2" borderId="12" xfId="0" applyNumberFormat="1" applyFont="1" applyFill="1" applyBorder="1" applyAlignment="1">
      <alignment/>
    </xf>
    <xf numFmtId="171" fontId="0" fillId="2" borderId="17" xfId="0" applyNumberFormat="1" applyFont="1" applyFill="1" applyBorder="1" applyAlignment="1">
      <alignment/>
    </xf>
    <xf numFmtId="171" fontId="0" fillId="2" borderId="19" xfId="0" applyNumberFormat="1" applyFont="1" applyFill="1" applyBorder="1" applyAlignment="1">
      <alignment/>
    </xf>
    <xf numFmtId="171" fontId="9" fillId="2" borderId="25" xfId="0" applyNumberFormat="1" applyFont="1" applyFill="1" applyBorder="1" applyAlignment="1" applyProtection="1">
      <alignment/>
      <protection locked="0"/>
    </xf>
    <xf numFmtId="171" fontId="9" fillId="2" borderId="12" xfId="0" applyNumberFormat="1" applyFont="1" applyFill="1" applyBorder="1" applyAlignment="1" applyProtection="1">
      <alignment/>
      <protection locked="0"/>
    </xf>
    <xf numFmtId="171" fontId="9" fillId="2" borderId="19" xfId="0" applyNumberFormat="1" applyFont="1" applyFill="1" applyBorder="1" applyAlignment="1" applyProtection="1">
      <alignment/>
      <protection locked="0"/>
    </xf>
    <xf numFmtId="171" fontId="0" fillId="2" borderId="5" xfId="0" applyNumberFormat="1" applyFill="1" applyBorder="1" applyAlignment="1">
      <alignment/>
    </xf>
    <xf numFmtId="171" fontId="0" fillId="2" borderId="4" xfId="0" applyNumberFormat="1" applyFill="1" applyBorder="1" applyAlignment="1">
      <alignment/>
    </xf>
    <xf numFmtId="171" fontId="0" fillId="2" borderId="5" xfId="0" applyNumberFormat="1" applyFill="1" applyBorder="1" applyAlignment="1">
      <alignment wrapText="1"/>
    </xf>
    <xf numFmtId="171" fontId="0" fillId="2" borderId="8" xfId="0" applyNumberFormat="1" applyFill="1" applyBorder="1" applyAlignment="1">
      <alignment wrapText="1"/>
    </xf>
    <xf numFmtId="171" fontId="0" fillId="2" borderId="32" xfId="0" applyNumberFormat="1" applyFill="1" applyBorder="1" applyAlignment="1">
      <alignment wrapText="1"/>
    </xf>
    <xf numFmtId="171" fontId="0" fillId="2" borderId="22" xfId="0" applyNumberFormat="1" applyFill="1" applyBorder="1" applyAlignment="1">
      <alignment/>
    </xf>
    <xf numFmtId="171" fontId="0" fillId="2" borderId="8" xfId="0" applyNumberFormat="1" applyFill="1" applyBorder="1" applyAlignment="1">
      <alignment/>
    </xf>
    <xf numFmtId="171" fontId="0" fillId="2" borderId="32" xfId="0" applyNumberFormat="1" applyFill="1" applyBorder="1" applyAlignment="1">
      <alignment/>
    </xf>
    <xf numFmtId="171" fontId="0" fillId="2" borderId="6" xfId="0" applyNumberFormat="1" applyFill="1" applyBorder="1" applyAlignment="1">
      <alignment/>
    </xf>
    <xf numFmtId="171" fontId="0" fillId="2" borderId="0" xfId="0" applyNumberFormat="1" applyFill="1" applyBorder="1" applyAlignment="1">
      <alignment/>
    </xf>
    <xf numFmtId="171" fontId="0" fillId="2" borderId="20" xfId="0" applyNumberFormat="1" applyFill="1" applyBorder="1" applyAlignment="1">
      <alignment/>
    </xf>
    <xf numFmtId="171" fontId="0" fillId="2" borderId="28" xfId="0" applyNumberFormat="1" applyFill="1" applyBorder="1" applyAlignment="1">
      <alignment/>
    </xf>
    <xf numFmtId="171" fontId="0" fillId="2" borderId="2" xfId="0" applyNumberFormat="1" applyFill="1" applyBorder="1" applyAlignment="1">
      <alignment/>
    </xf>
    <xf numFmtId="171" fontId="0" fillId="2" borderId="34" xfId="0" applyNumberFormat="1" applyFill="1" applyBorder="1" applyAlignment="1">
      <alignment/>
    </xf>
    <xf numFmtId="171" fontId="0" fillId="2" borderId="9" xfId="0" applyNumberFormat="1" applyFill="1" applyBorder="1" applyAlignment="1">
      <alignment/>
    </xf>
    <xf numFmtId="171" fontId="0" fillId="2" borderId="17" xfId="0" applyNumberFormat="1" applyFill="1" applyBorder="1" applyAlignment="1">
      <alignment/>
    </xf>
    <xf numFmtId="171" fontId="0" fillId="2" borderId="43" xfId="0" applyNumberFormat="1" applyFill="1" applyBorder="1" applyAlignment="1">
      <alignment/>
    </xf>
    <xf numFmtId="171" fontId="0" fillId="2" borderId="27" xfId="0" applyNumberFormat="1" applyFill="1" applyBorder="1" applyAlignment="1">
      <alignment/>
    </xf>
    <xf numFmtId="171" fontId="0" fillId="2" borderId="42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171" fontId="0" fillId="2" borderId="30" xfId="0" applyNumberFormat="1" applyFill="1" applyBorder="1" applyAlignment="1">
      <alignment/>
    </xf>
    <xf numFmtId="171" fontId="0" fillId="2" borderId="41" xfId="0" applyNumberFormat="1" applyFill="1" applyBorder="1" applyAlignment="1">
      <alignment/>
    </xf>
    <xf numFmtId="171" fontId="0" fillId="2" borderId="12" xfId="0" applyNumberFormat="1" applyFill="1" applyBorder="1" applyAlignment="1">
      <alignment/>
    </xf>
    <xf numFmtId="171" fontId="0" fillId="2" borderId="19" xfId="0" applyNumberFormat="1" applyFill="1" applyBorder="1" applyAlignment="1">
      <alignment/>
    </xf>
    <xf numFmtId="171" fontId="0" fillId="2" borderId="14" xfId="0" applyNumberFormat="1" applyFill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0" fontId="15" fillId="4" borderId="0" xfId="0" applyFont="1" applyFill="1" applyBorder="1" applyAlignment="1">
      <alignment/>
    </xf>
    <xf numFmtId="49" fontId="0" fillId="2" borderId="11" xfId="0" applyNumberFormat="1" applyFon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 applyAlignment="1">
      <alignment horizontal="left"/>
    </xf>
    <xf numFmtId="1" fontId="2" fillId="5" borderId="0" xfId="0" applyNumberFormat="1" applyFont="1" applyFill="1" applyBorder="1" applyAlignment="1">
      <alignment/>
    </xf>
    <xf numFmtId="49" fontId="0" fillId="5" borderId="0" xfId="0" applyNumberFormat="1" applyFill="1" applyBorder="1" applyAlignment="1" applyProtection="1">
      <alignment horizontal="left"/>
      <protection locked="0"/>
    </xf>
    <xf numFmtId="49" fontId="5" fillId="5" borderId="0" xfId="0" applyNumberFormat="1" applyFont="1" applyFill="1" applyBorder="1" applyAlignment="1">
      <alignment horizontal="right"/>
    </xf>
    <xf numFmtId="49" fontId="0" fillId="5" borderId="0" xfId="0" applyNumberFormat="1" applyFont="1" applyFill="1" applyBorder="1" applyAlignment="1" applyProtection="1">
      <alignment/>
      <protection locked="0"/>
    </xf>
    <xf numFmtId="49" fontId="0" fillId="5" borderId="0" xfId="0" applyNumberFormat="1" applyFill="1" applyBorder="1" applyAlignment="1" applyProtection="1">
      <alignment/>
      <protection locked="0"/>
    </xf>
    <xf numFmtId="49" fontId="0" fillId="5" borderId="0" xfId="0" applyNumberFormat="1" applyFill="1" applyBorder="1" applyAlignment="1" applyProtection="1">
      <alignment horizontal="right"/>
      <protection locked="0"/>
    </xf>
    <xf numFmtId="4" fontId="0" fillId="5" borderId="0" xfId="0" applyNumberFormat="1" applyFill="1" applyBorder="1" applyAlignment="1" applyProtection="1">
      <alignment/>
      <protection locked="0"/>
    </xf>
    <xf numFmtId="49" fontId="2" fillId="5" borderId="0" xfId="0" applyNumberFormat="1" applyFont="1" applyFill="1" applyBorder="1" applyAlignment="1" applyProtection="1">
      <alignment/>
      <protection locked="0"/>
    </xf>
    <xf numFmtId="49" fontId="0" fillId="2" borderId="6" xfId="0" applyNumberFormat="1" applyFill="1" applyBorder="1" applyAlignment="1">
      <alignment horizontal="right"/>
    </xf>
    <xf numFmtId="3" fontId="9" fillId="2" borderId="3" xfId="0" applyNumberFormat="1" applyFont="1" applyFill="1" applyBorder="1" applyAlignment="1" applyProtection="1">
      <alignment/>
      <protection locked="0"/>
    </xf>
    <xf numFmtId="49" fontId="2" fillId="5" borderId="8" xfId="0" applyNumberFormat="1" applyFont="1" applyFill="1" applyBorder="1" applyAlignment="1" applyProtection="1">
      <alignment/>
      <protection locked="0"/>
    </xf>
    <xf numFmtId="49" fontId="9" fillId="2" borderId="26" xfId="0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3" xfId="0" applyFont="1" applyFill="1" applyBorder="1" applyAlignment="1">
      <alignment/>
    </xf>
    <xf numFmtId="49" fontId="0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0" fillId="5" borderId="0" xfId="0" applyFill="1" applyBorder="1" applyAlignment="1">
      <alignment horizontal="left"/>
    </xf>
    <xf numFmtId="0" fontId="2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Men&#250; Principal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Analisis Financiero'!A1" /><Relationship Id="rId4" Type="http://schemas.openxmlformats.org/officeDocument/2006/relationships/hyperlink" Target="#'Analisis Financiero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Analisis Financiero'!A1" /><Relationship Id="rId4" Type="http://schemas.openxmlformats.org/officeDocument/2006/relationships/hyperlink" Target="#'Analisis Financiero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Analisis Financiero'!A1" /><Relationship Id="rId4" Type="http://schemas.openxmlformats.org/officeDocument/2006/relationships/hyperlink" Target="#'Analisis Financiero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Analisis Financiero'!A1" /><Relationship Id="rId4" Type="http://schemas.openxmlformats.org/officeDocument/2006/relationships/hyperlink" Target="#'Analisis Financiero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Analisis Financiero'!A1" /><Relationship Id="rId4" Type="http://schemas.openxmlformats.org/officeDocument/2006/relationships/hyperlink" Target="#'Analisis Financiero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Informaci&#243;n General'!A1" /><Relationship Id="rId4" Type="http://schemas.openxmlformats.org/officeDocument/2006/relationships/hyperlink" Target="#'Informaci&#243;n General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'Registro Transacciones'!A1" /><Relationship Id="rId4" Type="http://schemas.openxmlformats.org/officeDocument/2006/relationships/hyperlink" Target="#'Registro Transacciones'!A1" /><Relationship Id="rId5" Type="http://schemas.openxmlformats.org/officeDocument/2006/relationships/hyperlink" Target="#Ajustes!A1" /><Relationship Id="rId6" Type="http://schemas.openxmlformats.org/officeDocument/2006/relationships/hyperlink" Target="#Ajustes!A1" /><Relationship Id="rId7" Type="http://schemas.openxmlformats.org/officeDocument/2006/relationships/hyperlink" Target="#'Analisis Financiero'!A1" /><Relationship Id="rId8" Type="http://schemas.openxmlformats.org/officeDocument/2006/relationships/hyperlink" Target="#'Analisis Financiero'!A1" /><Relationship Id="rId9" Type="http://schemas.openxmlformats.org/officeDocument/2006/relationships/hyperlink" Target="#Cierres!A1" /><Relationship Id="rId10" Type="http://schemas.openxmlformats.org/officeDocument/2006/relationships/hyperlink" Target="#Cierres!A1" /><Relationship Id="rId11" Type="http://schemas.openxmlformats.org/officeDocument/2006/relationships/hyperlink" Target="#'Informaci&#243;n General'!A1" /><Relationship Id="rId12" Type="http://schemas.openxmlformats.org/officeDocument/2006/relationships/hyperlink" Target="#'Informaci&#243;n General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#'Men&#250; Principal'!A1" /><Relationship Id="rId4" Type="http://schemas.openxmlformats.org/officeDocument/2006/relationships/hyperlink" Target="#'Men&#250; Principa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304800</xdr:colOff>
      <xdr:row>42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258800" cy="804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28575</xdr:colOff>
      <xdr:row>8</xdr:row>
      <xdr:rowOff>38100</xdr:rowOff>
    </xdr:from>
    <xdr:to>
      <xdr:col>9</xdr:col>
      <xdr:colOff>657225</xdr:colOff>
      <xdr:row>21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314575" y="1562100"/>
          <a:ext cx="5200650" cy="25812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200" b="0" i="1" u="none" baseline="0">
              <a:solidFill>
                <a:srgbClr val="FFFFFF"/>
              </a:solidFill>
            </a:rPr>
            <a:t>Sistema
ContaFin</a:t>
          </a:r>
        </a:p>
      </xdr:txBody>
    </xdr:sp>
    <xdr:clientData/>
  </xdr:twoCellAnchor>
  <xdr:twoCellAnchor>
    <xdr:from>
      <xdr:col>9</xdr:col>
      <xdr:colOff>504825</xdr:colOff>
      <xdr:row>36</xdr:row>
      <xdr:rowOff>104775</xdr:rowOff>
    </xdr:from>
    <xdr:to>
      <xdr:col>11</xdr:col>
      <xdr:colOff>523875</xdr:colOff>
      <xdr:row>38</xdr:row>
      <xdr:rowOff>171450</xdr:rowOff>
    </xdr:to>
    <xdr:sp>
      <xdr:nvSpPr>
        <xdr:cNvPr id="3" name="Rectangle 8">
          <a:hlinkClick r:id="rId2"/>
        </xdr:cNvPr>
        <xdr:cNvSpPr>
          <a:spLocks/>
        </xdr:cNvSpPr>
      </xdr:nvSpPr>
      <xdr:spPr>
        <a:xfrm>
          <a:off x="7362825" y="6962775"/>
          <a:ext cx="1543050" cy="44767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Entrar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676275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3821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142875</xdr:rowOff>
    </xdr:from>
    <xdr:to>
      <xdr:col>0</xdr:col>
      <xdr:colOff>723900</xdr:colOff>
      <xdr:row>2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57150" y="3333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647700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586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142875</xdr:rowOff>
    </xdr:from>
    <xdr:to>
      <xdr:col>0</xdr:col>
      <xdr:colOff>742950</xdr:colOff>
      <xdr:row>2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76200" y="3333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0</xdr:col>
      <xdr:colOff>704850</xdr:colOff>
      <xdr:row>2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38100" y="342900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142875</xdr:rowOff>
    </xdr:from>
    <xdr:to>
      <xdr:col>0</xdr:col>
      <xdr:colOff>695325</xdr:colOff>
      <xdr:row>2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28575" y="3333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1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823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676275</xdr:colOff>
      <xdr:row>0</xdr:row>
      <xdr:rowOff>333375</xdr:rowOff>
    </xdr:to>
    <xdr:pic macro="[0]!regresar"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5725"/>
          <a:ext cx="52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762000</xdr:colOff>
      <xdr:row>1</xdr:row>
      <xdr:rowOff>171450</xdr:rowOff>
    </xdr:to>
    <xdr:sp>
      <xdr:nvSpPr>
        <xdr:cNvPr id="3" name="Rectangle 5"/>
        <xdr:cNvSpPr>
          <a:spLocks/>
        </xdr:cNvSpPr>
      </xdr:nvSpPr>
      <xdr:spPr>
        <a:xfrm>
          <a:off x="95250" y="4095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866775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062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581025</xdr:colOff>
      <xdr:row>0</xdr:row>
      <xdr:rowOff>352425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57150</xdr:rowOff>
    </xdr:from>
    <xdr:to>
      <xdr:col>0</xdr:col>
      <xdr:colOff>762000</xdr:colOff>
      <xdr:row>1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95250" y="4095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171450</xdr:colOff>
      <xdr:row>1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919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66675</xdr:rowOff>
    </xdr:from>
    <xdr:to>
      <xdr:col>0</xdr:col>
      <xdr:colOff>600075</xdr:colOff>
      <xdr:row>0</xdr:row>
      <xdr:rowOff>352425</xdr:rowOff>
    </xdr:to>
    <xdr:pic macro="[0]!regresar"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66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0</xdr:col>
      <xdr:colOff>752475</xdr:colOff>
      <xdr:row>1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85725" y="419100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059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590550</xdr:colOff>
      <xdr:row>1</xdr:row>
      <xdr:rowOff>95250</xdr:rowOff>
    </xdr:to>
    <xdr:pic macro="[0]!regresar"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180975</xdr:rowOff>
    </xdr:from>
    <xdr:to>
      <xdr:col>0</xdr:col>
      <xdr:colOff>752475</xdr:colOff>
      <xdr:row>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5725" y="3714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726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590550</xdr:colOff>
      <xdr:row>1</xdr:row>
      <xdr:rowOff>95250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171450</xdr:rowOff>
    </xdr:from>
    <xdr:to>
      <xdr:col>0</xdr:col>
      <xdr:colOff>723900</xdr:colOff>
      <xdr:row>2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7150" y="361950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323850</xdr:colOff>
      <xdr:row>2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821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628650</xdr:colOff>
      <xdr:row>1</xdr:row>
      <xdr:rowOff>114300</xdr:rowOff>
    </xdr:to>
    <xdr:pic macro="[0]!regresar">
      <xdr:nvPicPr>
        <xdr:cNvPr id="2" name="Pictur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180975</xdr:rowOff>
    </xdr:from>
    <xdr:to>
      <xdr:col>0</xdr:col>
      <xdr:colOff>714375</xdr:colOff>
      <xdr:row>1</xdr:row>
      <xdr:rowOff>419100</xdr:rowOff>
    </xdr:to>
    <xdr:sp>
      <xdr:nvSpPr>
        <xdr:cNvPr id="3" name="Rectangle 8"/>
        <xdr:cNvSpPr>
          <a:spLocks/>
        </xdr:cNvSpPr>
      </xdr:nvSpPr>
      <xdr:spPr>
        <a:xfrm>
          <a:off x="47625" y="371475"/>
          <a:ext cx="666750" cy="238125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314325</xdr:colOff>
      <xdr:row>5</xdr:row>
      <xdr:rowOff>9525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152400</xdr:colOff>
      <xdr:row>8</xdr:row>
      <xdr:rowOff>19050</xdr:rowOff>
    </xdr:from>
    <xdr:to>
      <xdr:col>8</xdr:col>
      <xdr:colOff>323850</xdr:colOff>
      <xdr:row>17</xdr:row>
      <xdr:rowOff>95250</xdr:rowOff>
    </xdr:to>
    <xdr:sp>
      <xdr:nvSpPr>
        <xdr:cNvPr id="2" name="Rectangle 61"/>
        <xdr:cNvSpPr>
          <a:spLocks/>
        </xdr:cNvSpPr>
      </xdr:nvSpPr>
      <xdr:spPr>
        <a:xfrm>
          <a:off x="3962400" y="1543050"/>
          <a:ext cx="24574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3366FF"/>
              </a:solidFill>
            </a:rPr>
            <a:t>Menú 
Principal</a:t>
          </a:r>
        </a:p>
      </xdr:txBody>
    </xdr:sp>
    <xdr:clientData/>
  </xdr:twoCellAnchor>
  <xdr:twoCellAnchor>
    <xdr:from>
      <xdr:col>0</xdr:col>
      <xdr:colOff>9525</xdr:colOff>
      <xdr:row>8</xdr:row>
      <xdr:rowOff>123825</xdr:rowOff>
    </xdr:from>
    <xdr:to>
      <xdr:col>3</xdr:col>
      <xdr:colOff>142875</xdr:colOff>
      <xdr:row>11</xdr:row>
      <xdr:rowOff>171450</xdr:rowOff>
    </xdr:to>
    <xdr:grpSp>
      <xdr:nvGrpSpPr>
        <xdr:cNvPr id="3" name="Group 69"/>
        <xdr:cNvGrpSpPr>
          <a:grpSpLocks/>
        </xdr:cNvGrpSpPr>
      </xdr:nvGrpSpPr>
      <xdr:grpSpPr>
        <a:xfrm>
          <a:off x="9525" y="1647825"/>
          <a:ext cx="2419350" cy="619125"/>
          <a:chOff x="1" y="173"/>
          <a:chExt cx="254" cy="65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83" y="173"/>
            <a:ext cx="172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3366FF"/>
                </a:solidFill>
              </a:rPr>
              <a:t>Registro de Transacciones</a:t>
            </a:r>
          </a:p>
        </xdr:txBody>
      </xdr:sp>
      <xdr:pic>
        <xdr:nvPicPr>
          <xdr:cNvPr id="5" name="Picture 62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173"/>
            <a:ext cx="82" cy="6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11</xdr:row>
      <xdr:rowOff>142875</xdr:rowOff>
    </xdr:from>
    <xdr:to>
      <xdr:col>2</xdr:col>
      <xdr:colOff>447675</xdr:colOff>
      <xdr:row>14</xdr:row>
      <xdr:rowOff>133350</xdr:rowOff>
    </xdr:to>
    <xdr:grpSp>
      <xdr:nvGrpSpPr>
        <xdr:cNvPr id="6" name="Group 70"/>
        <xdr:cNvGrpSpPr>
          <a:grpSpLocks/>
        </xdr:cNvGrpSpPr>
      </xdr:nvGrpSpPr>
      <xdr:grpSpPr>
        <a:xfrm>
          <a:off x="0" y="2238375"/>
          <a:ext cx="1971675" cy="561975"/>
          <a:chOff x="0" y="235"/>
          <a:chExt cx="207" cy="59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87" y="245"/>
            <a:ext cx="120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3366FF"/>
                </a:solidFill>
              </a:rPr>
              <a:t>Ajustes</a:t>
            </a:r>
          </a:p>
        </xdr:txBody>
      </xdr:sp>
      <xdr:pic>
        <xdr:nvPicPr>
          <xdr:cNvPr id="8" name="Picture 63">
            <a:hlinkClick r:id="rId6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235"/>
            <a:ext cx="82" cy="59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14</xdr:row>
      <xdr:rowOff>133350</xdr:rowOff>
    </xdr:from>
    <xdr:to>
      <xdr:col>4</xdr:col>
      <xdr:colOff>9525</xdr:colOff>
      <xdr:row>18</xdr:row>
      <xdr:rowOff>0</xdr:rowOff>
    </xdr:to>
    <xdr:grpSp>
      <xdr:nvGrpSpPr>
        <xdr:cNvPr id="9" name="Group 74"/>
        <xdr:cNvGrpSpPr>
          <a:grpSpLocks/>
        </xdr:cNvGrpSpPr>
      </xdr:nvGrpSpPr>
      <xdr:grpSpPr>
        <a:xfrm>
          <a:off x="0" y="2800350"/>
          <a:ext cx="3057525" cy="628650"/>
          <a:chOff x="0" y="294"/>
          <a:chExt cx="321" cy="66"/>
        </a:xfrm>
        <a:solidFill>
          <a:srgbClr val="FFFFFF"/>
        </a:solidFill>
      </xdr:grpSpPr>
      <xdr:sp>
        <xdr:nvSpPr>
          <xdr:cNvPr id="10" name="TextBox 14"/>
          <xdr:cNvSpPr txBox="1">
            <a:spLocks noChangeArrowheads="1"/>
          </xdr:cNvSpPr>
        </xdr:nvSpPr>
        <xdr:spPr>
          <a:xfrm>
            <a:off x="84" y="297"/>
            <a:ext cx="237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3366FF"/>
                </a:solidFill>
              </a:rPr>
              <a:t>Estados Financieros y
Análisis Financiero</a:t>
            </a:r>
          </a:p>
        </xdr:txBody>
      </xdr:sp>
      <xdr:pic>
        <xdr:nvPicPr>
          <xdr:cNvPr id="11" name="Picture 64">
            <a:hlinkClick r:id="rId8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294"/>
            <a:ext cx="82" cy="66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17</xdr:row>
      <xdr:rowOff>180975</xdr:rowOff>
    </xdr:from>
    <xdr:to>
      <xdr:col>3</xdr:col>
      <xdr:colOff>180975</xdr:colOff>
      <xdr:row>21</xdr:row>
      <xdr:rowOff>47625</xdr:rowOff>
    </xdr:to>
    <xdr:grpSp>
      <xdr:nvGrpSpPr>
        <xdr:cNvPr id="12" name="Group 75"/>
        <xdr:cNvGrpSpPr>
          <a:grpSpLocks/>
        </xdr:cNvGrpSpPr>
      </xdr:nvGrpSpPr>
      <xdr:grpSpPr>
        <a:xfrm>
          <a:off x="0" y="3419475"/>
          <a:ext cx="2466975" cy="628650"/>
          <a:chOff x="0" y="359"/>
          <a:chExt cx="259" cy="66"/>
        </a:xfrm>
        <a:solidFill>
          <a:srgbClr val="FFFFFF"/>
        </a:solidFill>
      </xdr:grpSpPr>
      <xdr:sp>
        <xdr:nvSpPr>
          <xdr:cNvPr id="13" name="TextBox 11"/>
          <xdr:cNvSpPr txBox="1">
            <a:spLocks noChangeArrowheads="1"/>
          </xdr:cNvSpPr>
        </xdr:nvSpPr>
        <xdr:spPr>
          <a:xfrm>
            <a:off x="87" y="373"/>
            <a:ext cx="172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3366FF"/>
                </a:solidFill>
              </a:rPr>
              <a:t>Cierre Contable</a:t>
            </a:r>
          </a:p>
        </xdr:txBody>
      </xdr:sp>
      <xdr:pic>
        <xdr:nvPicPr>
          <xdr:cNvPr id="14" name="Picture 65">
            <a:hlinkClick r:id="rId10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59"/>
            <a:ext cx="82" cy="66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5</xdr:row>
      <xdr:rowOff>66675</xdr:rowOff>
    </xdr:from>
    <xdr:to>
      <xdr:col>4</xdr:col>
      <xdr:colOff>28575</xdr:colOff>
      <xdr:row>8</xdr:row>
      <xdr:rowOff>123825</xdr:rowOff>
    </xdr:to>
    <xdr:grpSp>
      <xdr:nvGrpSpPr>
        <xdr:cNvPr id="15" name="Group 73"/>
        <xdr:cNvGrpSpPr>
          <a:grpSpLocks/>
        </xdr:cNvGrpSpPr>
      </xdr:nvGrpSpPr>
      <xdr:grpSpPr>
        <a:xfrm>
          <a:off x="0" y="1019175"/>
          <a:ext cx="3076575" cy="628650"/>
          <a:chOff x="0" y="107"/>
          <a:chExt cx="323" cy="66"/>
        </a:xfrm>
        <a:solidFill>
          <a:srgbClr val="FFFFFF"/>
        </a:solidFill>
      </xdr:grpSpPr>
      <xdr:pic>
        <xdr:nvPicPr>
          <xdr:cNvPr id="16" name="Picture 66">
            <a:hlinkClick r:id="rId12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107"/>
            <a:ext cx="82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7" name="TextBox 67"/>
          <xdr:cNvSpPr txBox="1">
            <a:spLocks noChangeArrowheads="1"/>
          </xdr:cNvSpPr>
        </xdr:nvSpPr>
        <xdr:spPr>
          <a:xfrm>
            <a:off x="83" y="108"/>
            <a:ext cx="240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3366FF"/>
                </a:solidFill>
              </a:rPr>
              <a:t>Datos de la Empresa y
Captura de Cuentas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28575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6395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571500</xdr:colOff>
      <xdr:row>1</xdr:row>
      <xdr:rowOff>161925</xdr:rowOff>
    </xdr:to>
    <xdr:pic macro="[0]!regresar"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28575</xdr:rowOff>
    </xdr:from>
    <xdr:to>
      <xdr:col>0</xdr:col>
      <xdr:colOff>762000</xdr:colOff>
      <xdr:row>3</xdr:row>
      <xdr:rowOff>9525</xdr:rowOff>
    </xdr:to>
    <xdr:sp>
      <xdr:nvSpPr>
        <xdr:cNvPr id="3" name="Rectangle 6"/>
        <xdr:cNvSpPr>
          <a:spLocks/>
        </xdr:cNvSpPr>
      </xdr:nvSpPr>
      <xdr:spPr>
        <a:xfrm>
          <a:off x="95250" y="4095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742950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3345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0</xdr:col>
      <xdr:colOff>676275</xdr:colOff>
      <xdr:row>1</xdr:row>
      <xdr:rowOff>152400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28575</xdr:rowOff>
    </xdr:from>
    <xdr:to>
      <xdr:col>0</xdr:col>
      <xdr:colOff>762000</xdr:colOff>
      <xdr:row>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95250" y="4095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4297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47625</xdr:rowOff>
    </xdr:from>
    <xdr:to>
      <xdr:col>0</xdr:col>
      <xdr:colOff>619125</xdr:colOff>
      <xdr:row>1</xdr:row>
      <xdr:rowOff>142875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76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28575</xdr:rowOff>
    </xdr:from>
    <xdr:to>
      <xdr:col>1</xdr:col>
      <xdr:colOff>0</xdr:colOff>
      <xdr:row>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95250" y="409575"/>
          <a:ext cx="99060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3535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47625</xdr:rowOff>
    </xdr:from>
    <xdr:to>
      <xdr:col>0</xdr:col>
      <xdr:colOff>619125</xdr:colOff>
      <xdr:row>1</xdr:row>
      <xdr:rowOff>142875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76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28575</xdr:rowOff>
    </xdr:from>
    <xdr:to>
      <xdr:col>0</xdr:col>
      <xdr:colOff>762000</xdr:colOff>
      <xdr:row>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95250" y="4095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3</xdr:row>
      <xdr:rowOff>180975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02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0</xdr:col>
      <xdr:colOff>666750</xdr:colOff>
      <xdr:row>1</xdr:row>
      <xdr:rowOff>180975</xdr:rowOff>
    </xdr:to>
    <xdr:pic macro="[0]!regresar">
      <xdr:nvPicPr>
        <xdr:cNvPr id="2" name="Picture 1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52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28575</xdr:rowOff>
    </xdr:from>
    <xdr:to>
      <xdr:col>0</xdr:col>
      <xdr:colOff>762000</xdr:colOff>
      <xdr:row>3</xdr:row>
      <xdr:rowOff>9525</xdr:rowOff>
    </xdr:to>
    <xdr:sp>
      <xdr:nvSpPr>
        <xdr:cNvPr id="3" name="Rectangle 60"/>
        <xdr:cNvSpPr>
          <a:spLocks/>
        </xdr:cNvSpPr>
      </xdr:nvSpPr>
      <xdr:spPr>
        <a:xfrm>
          <a:off x="95250" y="4095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3</xdr:row>
      <xdr:rowOff>180975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107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123825</xdr:rowOff>
    </xdr:from>
    <xdr:to>
      <xdr:col>0</xdr:col>
      <xdr:colOff>723900</xdr:colOff>
      <xdr:row>2</xdr:row>
      <xdr:rowOff>104775</xdr:rowOff>
    </xdr:to>
    <xdr:sp>
      <xdr:nvSpPr>
        <xdr:cNvPr id="3" name="Rectangle 15"/>
        <xdr:cNvSpPr>
          <a:spLocks/>
        </xdr:cNvSpPr>
      </xdr:nvSpPr>
      <xdr:spPr>
        <a:xfrm>
          <a:off x="57150" y="31432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142875</xdr:colOff>
      <xdr:row>4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7252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600075</xdr:colOff>
      <xdr:row>1</xdr:row>
      <xdr:rowOff>104775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71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161925</xdr:rowOff>
    </xdr:from>
    <xdr:to>
      <xdr:col>0</xdr:col>
      <xdr:colOff>723900</xdr:colOff>
      <xdr:row>2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57150" y="35242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104775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3916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152400</xdr:rowOff>
    </xdr:from>
    <xdr:to>
      <xdr:col>0</xdr:col>
      <xdr:colOff>714375</xdr:colOff>
      <xdr:row>2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7625" y="342900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392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142875</xdr:rowOff>
    </xdr:from>
    <xdr:to>
      <xdr:col>0</xdr:col>
      <xdr:colOff>723900</xdr:colOff>
      <xdr:row>2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57150" y="3333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3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348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142875</xdr:rowOff>
    </xdr:from>
    <xdr:to>
      <xdr:col>0</xdr:col>
      <xdr:colOff>752475</xdr:colOff>
      <xdr:row>2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85725" y="333375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916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581025</xdr:colOff>
      <xdr:row>1</xdr:row>
      <xdr:rowOff>85725</xdr:rowOff>
    </xdr:to>
    <xdr:pic macro="[0]!regresar"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133350</xdr:rowOff>
    </xdr:from>
    <xdr:to>
      <xdr:col>0</xdr:col>
      <xdr:colOff>723900</xdr:colOff>
      <xdr:row>2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7150" y="323850"/>
          <a:ext cx="666750" cy="171450"/>
        </a:xfrm>
        <a:prstGeom prst="rect">
          <a:avLst/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RowColHeaders="0" tabSelected="1" zoomScale="80" zoomScaleNormal="80" workbookViewId="0" topLeftCell="A1">
      <selection activeCell="L18" sqref="L18"/>
    </sheetView>
  </sheetViews>
  <sheetFormatPr defaultColWidth="8.88671875" defaultRowHeight="15"/>
  <cols>
    <col min="1" max="16384" width="8.88671875" style="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3:J61"/>
  <sheetViews>
    <sheetView showRowColHeaders="0" workbookViewId="0" topLeftCell="A1">
      <selection activeCell="A1" sqref="A1"/>
    </sheetView>
  </sheetViews>
  <sheetFormatPr defaultColWidth="8.88671875" defaultRowHeight="15"/>
  <cols>
    <col min="1" max="1" width="17.6640625" style="1" customWidth="1"/>
    <col min="2" max="2" width="30.88671875" style="1" customWidth="1"/>
    <col min="3" max="3" width="13.3359375" style="1" customWidth="1"/>
    <col min="4" max="4" width="10.5546875" style="1" customWidth="1"/>
    <col min="5" max="5" width="9.6640625" style="1" customWidth="1"/>
    <col min="6" max="6" width="10.5546875" style="1" customWidth="1"/>
    <col min="7" max="16384" width="8.88671875" style="1" customWidth="1"/>
  </cols>
  <sheetData>
    <row r="1" ht="15"/>
    <row r="2" ht="15"/>
    <row r="3" ht="15">
      <c r="A3" s="1" t="s">
        <v>45</v>
      </c>
    </row>
    <row r="4" ht="15"/>
    <row r="5" spans="1:10" ht="15.75">
      <c r="A5" s="14" t="s">
        <v>43</v>
      </c>
      <c r="B5" s="14"/>
      <c r="C5" s="14"/>
      <c r="D5" s="14"/>
      <c r="E5" s="14"/>
      <c r="F5" s="14"/>
      <c r="G5" s="14"/>
      <c r="H5" s="14"/>
      <c r="I5" s="74"/>
      <c r="J5" s="74"/>
    </row>
    <row r="6" spans="1:10" ht="15.7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4" ht="15.75">
      <c r="A7" s="308" t="s">
        <v>124</v>
      </c>
      <c r="C7" s="75"/>
      <c r="D7" s="31"/>
    </row>
    <row r="8" ht="15.75" thickBot="1"/>
    <row r="9" spans="1:6" ht="15.75">
      <c r="A9" s="99"/>
      <c r="B9" s="361">
        <f>'Información General'!$C$9</f>
      </c>
      <c r="C9" s="66"/>
      <c r="D9" s="100"/>
      <c r="E9" s="101"/>
      <c r="F9" s="56"/>
    </row>
    <row r="10" spans="1:6" ht="15">
      <c r="A10" s="94"/>
      <c r="B10" s="359" t="s">
        <v>118</v>
      </c>
      <c r="C10" s="144"/>
      <c r="D10" s="106">
        <v>1</v>
      </c>
      <c r="E10" s="105"/>
      <c r="F10" s="56"/>
    </row>
    <row r="11" spans="1:10" ht="15">
      <c r="A11" s="102"/>
      <c r="B11" s="106"/>
      <c r="C11" s="106"/>
      <c r="D11" s="106"/>
      <c r="E11" s="105"/>
      <c r="F11" s="56"/>
      <c r="G11" s="303">
        <v>1</v>
      </c>
      <c r="H11" s="292"/>
      <c r="I11" s="303">
        <v>0</v>
      </c>
      <c r="J11" s="292">
        <v>232</v>
      </c>
    </row>
    <row r="12" spans="1:10" ht="15.75" thickBot="1">
      <c r="A12" s="107" t="s">
        <v>113</v>
      </c>
      <c r="B12" s="109" t="s">
        <v>112</v>
      </c>
      <c r="C12" s="108" t="s">
        <v>89</v>
      </c>
      <c r="D12" s="109" t="s">
        <v>33</v>
      </c>
      <c r="E12" s="110" t="s">
        <v>34</v>
      </c>
      <c r="F12" s="56"/>
      <c r="G12" s="292"/>
      <c r="H12" s="292"/>
      <c r="I12" s="292">
        <v>0</v>
      </c>
      <c r="J12" s="292">
        <v>337</v>
      </c>
    </row>
    <row r="13" spans="1:7" ht="15">
      <c r="A13" s="125"/>
      <c r="B13" s="137"/>
      <c r="C13" s="120"/>
      <c r="D13" s="121"/>
      <c r="E13" s="139"/>
      <c r="F13" s="143" t="s">
        <v>169</v>
      </c>
      <c r="G13" s="292"/>
    </row>
    <row r="14" spans="1:7" ht="15">
      <c r="A14" s="146">
        <f>A13</f>
        <v>0</v>
      </c>
      <c r="B14" s="138"/>
      <c r="C14" s="118"/>
      <c r="D14" s="119"/>
      <c r="E14" s="122"/>
      <c r="F14" s="143" t="str">
        <f>F13</f>
        <v>Póliza de Cierre8</v>
      </c>
      <c r="G14" s="292"/>
    </row>
    <row r="15" spans="1:7" ht="15">
      <c r="A15" s="146">
        <f aca="true" t="shared" si="0" ref="A15:A26">A14</f>
        <v>0</v>
      </c>
      <c r="B15" s="138"/>
      <c r="C15" s="118"/>
      <c r="D15" s="119"/>
      <c r="E15" s="122"/>
      <c r="F15" s="143" t="str">
        <f>F14</f>
        <v>Póliza de Cierre8</v>
      </c>
      <c r="G15" s="292"/>
    </row>
    <row r="16" spans="1:7" ht="15">
      <c r="A16" s="146">
        <f t="shared" si="0"/>
        <v>0</v>
      </c>
      <c r="B16" s="134"/>
      <c r="C16" s="118"/>
      <c r="D16" s="119"/>
      <c r="E16" s="122"/>
      <c r="F16" s="143" t="str">
        <f>F15</f>
        <v>Póliza de Cierre8</v>
      </c>
      <c r="G16" s="292"/>
    </row>
    <row r="17" spans="1:7" ht="15">
      <c r="A17" s="146">
        <f t="shared" si="0"/>
        <v>0</v>
      </c>
      <c r="B17" s="134"/>
      <c r="C17" s="118"/>
      <c r="D17" s="119"/>
      <c r="E17" s="122"/>
      <c r="F17" s="143" t="str">
        <f>F16</f>
        <v>Póliza de Cierre8</v>
      </c>
      <c r="G17" s="292"/>
    </row>
    <row r="18" spans="1:7" ht="15">
      <c r="A18" s="146">
        <f t="shared" si="0"/>
        <v>0</v>
      </c>
      <c r="B18" s="134"/>
      <c r="C18" s="118"/>
      <c r="D18" s="119"/>
      <c r="E18" s="122"/>
      <c r="F18" s="143" t="str">
        <f aca="true" t="shared" si="1" ref="F18:F27">F17</f>
        <v>Póliza de Cierre8</v>
      </c>
      <c r="G18" s="292"/>
    </row>
    <row r="19" spans="1:7" ht="15">
      <c r="A19" s="146">
        <f t="shared" si="0"/>
        <v>0</v>
      </c>
      <c r="B19" s="134"/>
      <c r="C19" s="118"/>
      <c r="D19" s="119"/>
      <c r="E19" s="122"/>
      <c r="F19" s="143" t="str">
        <f t="shared" si="1"/>
        <v>Póliza de Cierre8</v>
      </c>
      <c r="G19" s="292"/>
    </row>
    <row r="20" spans="1:7" ht="15">
      <c r="A20" s="146">
        <f t="shared" si="0"/>
        <v>0</v>
      </c>
      <c r="B20" s="134"/>
      <c r="C20" s="118"/>
      <c r="D20" s="119"/>
      <c r="E20" s="122"/>
      <c r="F20" s="143" t="str">
        <f t="shared" si="1"/>
        <v>Póliza de Cierre8</v>
      </c>
      <c r="G20" s="292"/>
    </row>
    <row r="21" spans="1:7" ht="15">
      <c r="A21" s="146">
        <f t="shared" si="0"/>
        <v>0</v>
      </c>
      <c r="B21" s="134"/>
      <c r="C21" s="118"/>
      <c r="D21" s="119"/>
      <c r="E21" s="122"/>
      <c r="F21" s="143" t="str">
        <f t="shared" si="1"/>
        <v>Póliza de Cierre8</v>
      </c>
      <c r="G21" s="292"/>
    </row>
    <row r="22" spans="1:7" ht="15">
      <c r="A22" s="146">
        <f t="shared" si="0"/>
        <v>0</v>
      </c>
      <c r="B22" s="134"/>
      <c r="C22" s="118"/>
      <c r="D22" s="119"/>
      <c r="E22" s="122"/>
      <c r="F22" s="143" t="str">
        <f t="shared" si="1"/>
        <v>Póliza de Cierre8</v>
      </c>
      <c r="G22" s="292"/>
    </row>
    <row r="23" spans="1:7" ht="15">
      <c r="A23" s="146">
        <f t="shared" si="0"/>
        <v>0</v>
      </c>
      <c r="B23" s="134"/>
      <c r="C23" s="118"/>
      <c r="D23" s="119"/>
      <c r="E23" s="122"/>
      <c r="F23" s="143" t="str">
        <f t="shared" si="1"/>
        <v>Póliza de Cierre8</v>
      </c>
      <c r="G23" s="292"/>
    </row>
    <row r="24" spans="1:7" ht="15">
      <c r="A24" s="146">
        <f t="shared" si="0"/>
        <v>0</v>
      </c>
      <c r="B24" s="134"/>
      <c r="C24" s="118"/>
      <c r="D24" s="119"/>
      <c r="E24" s="122"/>
      <c r="F24" s="143" t="str">
        <f t="shared" si="1"/>
        <v>Póliza de Cierre8</v>
      </c>
      <c r="G24" s="292"/>
    </row>
    <row r="25" spans="1:7" ht="15">
      <c r="A25" s="146">
        <f t="shared" si="0"/>
        <v>0</v>
      </c>
      <c r="B25" s="134"/>
      <c r="C25" s="118"/>
      <c r="D25" s="119"/>
      <c r="E25" s="122"/>
      <c r="F25" s="143" t="str">
        <f t="shared" si="1"/>
        <v>Póliza de Cierre8</v>
      </c>
      <c r="G25" s="292"/>
    </row>
    <row r="26" spans="1:7" ht="15">
      <c r="A26" s="146">
        <f t="shared" si="0"/>
        <v>0</v>
      </c>
      <c r="B26" s="134"/>
      <c r="C26" s="118"/>
      <c r="D26" s="26"/>
      <c r="E26" s="29"/>
      <c r="F26" s="143" t="str">
        <f t="shared" si="1"/>
        <v>Póliza de Cierre8</v>
      </c>
      <c r="G26" s="292"/>
    </row>
    <row r="27" spans="1:7" ht="15.75" thickBot="1">
      <c r="A27" s="326">
        <f>A26</f>
        <v>0</v>
      </c>
      <c r="B27" s="159"/>
      <c r="C27" s="123"/>
      <c r="D27" s="174"/>
      <c r="E27" s="136"/>
      <c r="F27" s="143" t="str">
        <f t="shared" si="1"/>
        <v>Póliza de Cierre8</v>
      </c>
      <c r="G27" s="292"/>
    </row>
    <row r="28" spans="1:6" ht="15">
      <c r="A28" s="305" t="s">
        <v>114</v>
      </c>
      <c r="B28" s="126"/>
      <c r="C28" s="126"/>
      <c r="D28" s="126"/>
      <c r="E28" s="127"/>
      <c r="F28" s="61"/>
    </row>
    <row r="29" spans="1:6" ht="15">
      <c r="A29" s="128"/>
      <c r="B29" s="78"/>
      <c r="C29" s="78"/>
      <c r="D29" s="78"/>
      <c r="E29" s="129"/>
      <c r="F29" s="61"/>
    </row>
    <row r="30" spans="1:5" ht="15.75" thickBot="1">
      <c r="A30" s="130"/>
      <c r="B30" s="131"/>
      <c r="C30" s="131"/>
      <c r="D30" s="131"/>
      <c r="E30" s="132"/>
    </row>
    <row r="34" spans="4:5" ht="15">
      <c r="D34" s="79"/>
      <c r="E34" s="79"/>
    </row>
    <row r="35" spans="4:5" ht="15">
      <c r="D35" s="79"/>
      <c r="E35" s="79"/>
    </row>
    <row r="36" spans="4:5" ht="15">
      <c r="D36" s="79"/>
      <c r="E36" s="79"/>
    </row>
    <row r="37" spans="4:5" ht="15">
      <c r="D37" s="79"/>
      <c r="E37" s="79"/>
    </row>
    <row r="38" spans="4:5" ht="15">
      <c r="D38" s="79"/>
      <c r="E38" s="79"/>
    </row>
    <row r="39" spans="4:5" ht="15">
      <c r="D39" s="79"/>
      <c r="E39" s="79"/>
    </row>
    <row r="40" spans="4:5" ht="15">
      <c r="D40" s="145">
        <f>SUM(D13:D27)</f>
        <v>0</v>
      </c>
      <c r="E40" s="145">
        <f>SUM(E13:E27)</f>
        <v>0</v>
      </c>
    </row>
    <row r="41" spans="4:5" ht="15">
      <c r="D41" s="79"/>
      <c r="E41" s="79"/>
    </row>
    <row r="42" spans="4:5" ht="15">
      <c r="D42" s="79"/>
      <c r="E42" s="79"/>
    </row>
    <row r="43" spans="4:5" ht="15">
      <c r="D43" s="79"/>
      <c r="E43" s="79"/>
    </row>
    <row r="44" spans="4:5" ht="15">
      <c r="D44" s="79"/>
      <c r="E44" s="79"/>
    </row>
    <row r="45" spans="4:5" ht="15">
      <c r="D45" s="79"/>
      <c r="E45" s="79"/>
    </row>
    <row r="46" spans="4:5" ht="15">
      <c r="D46" s="79"/>
      <c r="E46" s="79"/>
    </row>
    <row r="47" spans="4:5" ht="15">
      <c r="D47" s="9"/>
      <c r="E47" s="9"/>
    </row>
    <row r="48" spans="4:5" ht="15">
      <c r="D48" s="9"/>
      <c r="E48" s="9"/>
    </row>
    <row r="49" spans="4:5" ht="15">
      <c r="D49" s="167"/>
      <c r="E49" s="9"/>
    </row>
    <row r="50" spans="4:5" ht="15">
      <c r="D50" s="134"/>
      <c r="E50" s="9"/>
    </row>
    <row r="51" spans="4:5" ht="15">
      <c r="D51" s="134"/>
      <c r="E51" s="9"/>
    </row>
    <row r="52" spans="4:5" ht="15">
      <c r="D52" s="134"/>
      <c r="E52" s="9"/>
    </row>
    <row r="53" spans="4:5" ht="15">
      <c r="D53" s="134"/>
      <c r="E53" s="9"/>
    </row>
    <row r="54" spans="4:5" ht="15">
      <c r="D54" s="134"/>
      <c r="E54" s="9"/>
    </row>
    <row r="55" spans="4:5" ht="15">
      <c r="D55" s="134"/>
      <c r="E55" s="9"/>
    </row>
    <row r="56" spans="4:5" ht="15">
      <c r="D56" s="134"/>
      <c r="E56" s="9"/>
    </row>
    <row r="57" spans="4:5" ht="15">
      <c r="D57" s="134"/>
      <c r="E57" s="9"/>
    </row>
    <row r="58" spans="4:5" ht="15">
      <c r="D58" s="134"/>
      <c r="E58" s="9"/>
    </row>
    <row r="59" spans="4:5" ht="15">
      <c r="D59" s="134"/>
      <c r="E59" s="9"/>
    </row>
    <row r="60" spans="4:5" ht="15">
      <c r="D60" s="134"/>
      <c r="E60" s="9"/>
    </row>
    <row r="61" spans="4:5" ht="15">
      <c r="D61" s="134"/>
      <c r="E61" s="9"/>
    </row>
  </sheetData>
  <hyperlinks>
    <hyperlink ref="A7" location="'Catalogo de Cuentas'!A8" tooltip="Ver Catalogo" display="Ver Catalogo de Cuentas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3:M100"/>
  <sheetViews>
    <sheetView showRowColHeaders="0" zoomScale="80" zoomScaleNormal="80" workbookViewId="0" topLeftCell="A1">
      <selection activeCell="G6" sqref="G6"/>
    </sheetView>
  </sheetViews>
  <sheetFormatPr defaultColWidth="8.88671875" defaultRowHeight="15"/>
  <cols>
    <col min="1" max="1" width="15.3359375" style="1" customWidth="1"/>
    <col min="2" max="2" width="18.3359375" style="1" customWidth="1"/>
    <col min="3" max="3" width="10.21484375" style="1" customWidth="1"/>
    <col min="4" max="4" width="11.10546875" style="1" customWidth="1"/>
    <col min="5" max="5" width="11.21484375" style="1" customWidth="1"/>
    <col min="6" max="16384" width="8.88671875" style="1" customWidth="1"/>
  </cols>
  <sheetData>
    <row r="1" ht="15"/>
    <row r="2" ht="15"/>
    <row r="3" ht="15">
      <c r="A3" s="1" t="s">
        <v>45</v>
      </c>
    </row>
    <row r="4" ht="15"/>
    <row r="5" spans="1:13" ht="15.75">
      <c r="A5" s="14" t="s">
        <v>149</v>
      </c>
      <c r="B5" s="28"/>
      <c r="C5" s="28"/>
      <c r="D5" s="28"/>
      <c r="E5" s="28"/>
      <c r="F5" s="28"/>
      <c r="G5" s="28"/>
      <c r="H5" s="2"/>
      <c r="I5" s="2"/>
      <c r="J5" s="2"/>
      <c r="K5" s="2"/>
      <c r="L5" s="2"/>
      <c r="M5" s="2"/>
    </row>
    <row r="6" ht="15">
      <c r="B6" s="9"/>
    </row>
    <row r="7" spans="1:2" ht="15.75">
      <c r="A7" s="308" t="s">
        <v>125</v>
      </c>
      <c r="B7" s="9"/>
    </row>
    <row r="8" spans="2:5" ht="15.75" thickBot="1">
      <c r="B8" s="9"/>
      <c r="E8" s="19"/>
    </row>
    <row r="9" spans="1:9" ht="15.75">
      <c r="A9" s="99"/>
      <c r="B9" s="100" t="s">
        <v>79</v>
      </c>
      <c r="C9" s="65">
        <f>'Información General'!$C$9</f>
      </c>
      <c r="D9" s="147"/>
      <c r="E9" s="101"/>
      <c r="G9" s="9"/>
      <c r="H9" s="9"/>
      <c r="I9" s="9"/>
    </row>
    <row r="10" spans="1:9" ht="15.75">
      <c r="A10" s="102"/>
      <c r="B10" s="104"/>
      <c r="C10" s="104"/>
      <c r="D10" s="106"/>
      <c r="E10" s="105"/>
      <c r="G10" s="56"/>
      <c r="H10" s="9"/>
      <c r="I10" s="9"/>
    </row>
    <row r="11" spans="1:9" ht="15">
      <c r="A11" s="354" t="s">
        <v>110</v>
      </c>
      <c r="B11" s="356"/>
      <c r="C11" s="357"/>
      <c r="D11" s="355" t="s">
        <v>111</v>
      </c>
      <c r="E11" s="71"/>
      <c r="G11" s="9"/>
      <c r="H11" s="9"/>
      <c r="I11" s="9"/>
    </row>
    <row r="12" spans="1:9" ht="15">
      <c r="A12" s="37"/>
      <c r="B12" s="38"/>
      <c r="C12" s="38"/>
      <c r="D12" s="38"/>
      <c r="E12" s="39"/>
      <c r="G12" s="9"/>
      <c r="H12" s="9"/>
      <c r="I12" s="9"/>
    </row>
    <row r="13" spans="1:9" ht="15.75" thickBot="1">
      <c r="A13" s="148" t="s">
        <v>31</v>
      </c>
      <c r="B13" s="40" t="s">
        <v>32</v>
      </c>
      <c r="C13" s="40" t="s">
        <v>33</v>
      </c>
      <c r="D13" s="40" t="s">
        <v>34</v>
      </c>
      <c r="E13" s="41" t="s">
        <v>35</v>
      </c>
      <c r="G13" s="9"/>
      <c r="H13" s="9"/>
      <c r="I13" s="9"/>
    </row>
    <row r="14" spans="1:9" ht="15">
      <c r="A14" s="140"/>
      <c r="B14" s="80" t="s">
        <v>119</v>
      </c>
      <c r="C14" s="81"/>
      <c r="D14" s="81"/>
      <c r="E14" s="82"/>
      <c r="G14" s="9"/>
      <c r="H14" s="9"/>
      <c r="I14" s="9"/>
    </row>
    <row r="15" spans="1:9" ht="15">
      <c r="A15" s="141"/>
      <c r="B15" s="83" t="s">
        <v>42</v>
      </c>
      <c r="C15" s="84"/>
      <c r="D15" s="84"/>
      <c r="E15" s="85"/>
      <c r="G15" s="31"/>
      <c r="H15" s="31"/>
      <c r="I15" s="31"/>
    </row>
    <row r="16" spans="1:9" ht="15">
      <c r="A16" s="141"/>
      <c r="B16" s="83"/>
      <c r="C16" s="84"/>
      <c r="D16" s="84"/>
      <c r="E16" s="85"/>
      <c r="G16" s="31"/>
      <c r="H16" s="31"/>
      <c r="I16" s="31"/>
    </row>
    <row r="17" spans="1:9" ht="15">
      <c r="A17" s="141"/>
      <c r="B17" s="83"/>
      <c r="C17" s="84"/>
      <c r="D17" s="84"/>
      <c r="E17" s="85"/>
      <c r="G17" s="31"/>
      <c r="H17" s="9"/>
      <c r="I17" s="9"/>
    </row>
    <row r="18" spans="1:9" ht="15">
      <c r="A18" s="141"/>
      <c r="B18" s="83"/>
      <c r="C18" s="84"/>
      <c r="D18" s="84"/>
      <c r="E18" s="85"/>
      <c r="G18" s="31"/>
      <c r="H18" s="31"/>
      <c r="I18" s="31"/>
    </row>
    <row r="19" spans="1:9" ht="15">
      <c r="A19" s="141"/>
      <c r="B19" s="83"/>
      <c r="C19" s="84"/>
      <c r="D19" s="84"/>
      <c r="E19" s="85"/>
      <c r="G19" s="9"/>
      <c r="H19" s="31"/>
      <c r="I19" s="31"/>
    </row>
    <row r="20" spans="1:9" ht="15">
      <c r="A20" s="141"/>
      <c r="B20" s="83"/>
      <c r="C20" s="84"/>
      <c r="D20" s="84"/>
      <c r="E20" s="85"/>
      <c r="G20" s="31"/>
      <c r="H20" s="31"/>
      <c r="I20" s="31"/>
    </row>
    <row r="21" spans="1:5" ht="15">
      <c r="A21" s="141"/>
      <c r="B21" s="83"/>
      <c r="C21" s="84"/>
      <c r="D21" s="84"/>
      <c r="E21" s="85"/>
    </row>
    <row r="22" spans="1:5" ht="15">
      <c r="A22" s="142"/>
      <c r="B22" s="86"/>
      <c r="C22" s="91"/>
      <c r="D22" s="91"/>
      <c r="E22" s="85"/>
    </row>
    <row r="23" spans="1:5" ht="15">
      <c r="A23" s="142"/>
      <c r="B23" s="86"/>
      <c r="C23" s="91"/>
      <c r="D23" s="91"/>
      <c r="E23" s="85"/>
    </row>
    <row r="24" spans="1:5" ht="15">
      <c r="A24" s="142"/>
      <c r="B24" s="86"/>
      <c r="C24" s="91"/>
      <c r="D24" s="91"/>
      <c r="E24" s="85"/>
    </row>
    <row r="25" spans="1:5" ht="15">
      <c r="A25" s="142"/>
      <c r="B25" s="86"/>
      <c r="C25" s="91"/>
      <c r="D25" s="91"/>
      <c r="E25" s="85"/>
    </row>
    <row r="26" spans="1:5" ht="15">
      <c r="A26" s="142"/>
      <c r="B26" s="87"/>
      <c r="C26" s="92"/>
      <c r="D26" s="92"/>
      <c r="E26" s="85"/>
    </row>
    <row r="27" spans="1:5" ht="15.75" thickBot="1">
      <c r="A27" s="88"/>
      <c r="B27" s="89" t="s">
        <v>106</v>
      </c>
      <c r="C27" s="90"/>
      <c r="D27" s="90"/>
      <c r="E27" s="115"/>
    </row>
    <row r="29" ht="15.75">
      <c r="A29" s="117" t="s">
        <v>150</v>
      </c>
    </row>
    <row r="30" ht="15.75">
      <c r="A30" s="135" t="s">
        <v>127</v>
      </c>
    </row>
    <row r="31" spans="1:5" ht="15">
      <c r="A31" s="61"/>
      <c r="B31" s="61"/>
      <c r="C31" s="61"/>
      <c r="D31" s="61"/>
      <c r="E31" s="61"/>
    </row>
    <row r="32" spans="1:4" ht="15.75">
      <c r="A32" s="165"/>
      <c r="B32" s="165"/>
      <c r="C32" s="61"/>
      <c r="D32" s="61"/>
    </row>
    <row r="33" spans="1:6" ht="15.75">
      <c r="A33" s="78"/>
      <c r="B33" s="78"/>
      <c r="C33" s="61"/>
      <c r="D33" s="145"/>
      <c r="E33" s="323" t="s">
        <v>143</v>
      </c>
      <c r="F33" s="323"/>
    </row>
    <row r="34" spans="1:4" ht="15">
      <c r="A34" s="78"/>
      <c r="B34" s="78"/>
      <c r="C34" s="61"/>
      <c r="D34" s="145"/>
    </row>
    <row r="35" spans="1:4" ht="15">
      <c r="A35" s="78"/>
      <c r="B35" s="78"/>
      <c r="C35" s="61"/>
      <c r="D35" s="145"/>
    </row>
    <row r="36" spans="1:4" ht="15">
      <c r="A36" s="78"/>
      <c r="B36" s="78"/>
      <c r="C36" s="61"/>
      <c r="D36" s="145"/>
    </row>
    <row r="37" spans="1:4" ht="15">
      <c r="A37" s="78"/>
      <c r="B37" s="78"/>
      <c r="C37" s="61"/>
      <c r="D37" s="145"/>
    </row>
    <row r="38" spans="1:4" ht="15">
      <c r="A38" s="78"/>
      <c r="B38" s="78"/>
      <c r="C38" s="61"/>
      <c r="D38" s="145"/>
    </row>
    <row r="39" spans="1:4" ht="15">
      <c r="A39" s="78"/>
      <c r="B39" s="78"/>
      <c r="C39" s="61"/>
      <c r="D39" s="145"/>
    </row>
    <row r="40" spans="1:4" ht="15">
      <c r="A40" s="78"/>
      <c r="B40" s="78"/>
      <c r="C40" s="61"/>
      <c r="D40" s="145"/>
    </row>
    <row r="41" spans="1:4" ht="15">
      <c r="A41" s="61"/>
      <c r="B41" s="61"/>
      <c r="C41" s="61"/>
      <c r="D41" s="145"/>
    </row>
    <row r="42" spans="1:4" ht="15">
      <c r="A42" s="78"/>
      <c r="B42" s="78"/>
      <c r="C42" s="61"/>
      <c r="D42" s="145"/>
    </row>
    <row r="43" spans="1:4" ht="15">
      <c r="A43" s="78"/>
      <c r="B43" s="78"/>
      <c r="C43" s="61"/>
      <c r="D43" s="145"/>
    </row>
    <row r="44" spans="1:4" ht="15">
      <c r="A44" s="78"/>
      <c r="B44" s="78"/>
      <c r="C44" s="61"/>
      <c r="D44" s="145"/>
    </row>
    <row r="45" spans="1:4" ht="15">
      <c r="A45" s="78"/>
      <c r="B45" s="78"/>
      <c r="C45" s="61"/>
      <c r="D45" s="145"/>
    </row>
    <row r="46" spans="1:4" ht="15">
      <c r="A46" s="78"/>
      <c r="B46" s="78"/>
      <c r="C46" s="61"/>
      <c r="D46" s="145"/>
    </row>
    <row r="47" spans="1:4" ht="15">
      <c r="A47" s="78"/>
      <c r="B47" s="78"/>
      <c r="C47" s="61"/>
      <c r="D47" s="145"/>
    </row>
    <row r="48" spans="1:4" ht="15">
      <c r="A48" s="78"/>
      <c r="B48" s="61"/>
      <c r="C48" s="61"/>
      <c r="D48" s="145"/>
    </row>
    <row r="49" spans="1:4" ht="15">
      <c r="A49" s="78"/>
      <c r="B49" s="78"/>
      <c r="C49" s="61"/>
      <c r="D49" s="145"/>
    </row>
    <row r="50" spans="1:4" ht="15">
      <c r="A50" s="78"/>
      <c r="B50" s="78"/>
      <c r="C50" s="61"/>
      <c r="D50" s="145"/>
    </row>
    <row r="51" spans="1:4" ht="15">
      <c r="A51" s="78"/>
      <c r="B51" s="78"/>
      <c r="C51" s="61"/>
      <c r="D51" s="145"/>
    </row>
    <row r="52" spans="1:4" ht="15">
      <c r="A52" s="78"/>
      <c r="B52" s="78"/>
      <c r="C52" s="61"/>
      <c r="D52" s="145"/>
    </row>
    <row r="53" spans="1:4" ht="15">
      <c r="A53" s="78"/>
      <c r="B53" s="78"/>
      <c r="C53" s="61"/>
      <c r="D53" s="145"/>
    </row>
    <row r="54" spans="1:4" ht="15">
      <c r="A54" s="78"/>
      <c r="B54" s="78"/>
      <c r="C54" s="61"/>
      <c r="D54" s="145"/>
    </row>
    <row r="55" spans="1:4" ht="15">
      <c r="A55" s="78"/>
      <c r="B55" s="78"/>
      <c r="C55" s="61"/>
      <c r="D55" s="145"/>
    </row>
    <row r="56" spans="1:4" ht="15">
      <c r="A56" s="78"/>
      <c r="B56" s="78"/>
      <c r="C56" s="61"/>
      <c r="D56" s="145"/>
    </row>
    <row r="57" spans="1:4" ht="15">
      <c r="A57" s="78"/>
      <c r="B57" s="78"/>
      <c r="C57" s="61"/>
      <c r="D57" s="145"/>
    </row>
    <row r="58" spans="1:4" ht="15">
      <c r="A58" s="78"/>
      <c r="B58" s="78"/>
      <c r="C58" s="61"/>
      <c r="D58" s="145"/>
    </row>
    <row r="59" spans="1:4" ht="15">
      <c r="A59" s="61"/>
      <c r="B59" s="61"/>
      <c r="C59" s="61"/>
      <c r="D59" s="145"/>
    </row>
    <row r="60" spans="1:4" ht="15">
      <c r="A60" s="78"/>
      <c r="B60" s="78"/>
      <c r="C60" s="61"/>
      <c r="D60" s="145"/>
    </row>
    <row r="61" spans="1:4" ht="15">
      <c r="A61" s="78"/>
      <c r="B61" s="78"/>
      <c r="C61" s="61"/>
      <c r="D61" s="145"/>
    </row>
    <row r="62" spans="1:4" ht="15">
      <c r="A62" s="78"/>
      <c r="B62" s="78"/>
      <c r="C62" s="61"/>
      <c r="D62" s="145"/>
    </row>
    <row r="63" spans="1:4" ht="15">
      <c r="A63" s="61"/>
      <c r="B63" s="61"/>
      <c r="C63" s="61"/>
      <c r="D63" s="145"/>
    </row>
    <row r="64" spans="1:4" ht="15">
      <c r="A64" s="78"/>
      <c r="B64" s="78"/>
      <c r="C64" s="61"/>
      <c r="D64" s="145"/>
    </row>
    <row r="65" spans="1:4" ht="15">
      <c r="A65" s="61"/>
      <c r="B65" s="61"/>
      <c r="C65" s="61"/>
      <c r="D65" s="145"/>
    </row>
    <row r="66" spans="1:4" ht="15">
      <c r="A66" s="78"/>
      <c r="B66" s="78"/>
      <c r="C66" s="61"/>
      <c r="D66" s="145"/>
    </row>
    <row r="67" spans="1:4" ht="15">
      <c r="A67" s="78"/>
      <c r="B67" s="78"/>
      <c r="C67" s="61"/>
      <c r="D67" s="145"/>
    </row>
    <row r="68" spans="1:4" ht="15">
      <c r="A68" s="78"/>
      <c r="B68" s="78"/>
      <c r="C68" s="61"/>
      <c r="D68" s="145"/>
    </row>
    <row r="69" spans="1:4" ht="15">
      <c r="A69" s="78"/>
      <c r="B69" s="78"/>
      <c r="C69" s="61"/>
      <c r="D69" s="145"/>
    </row>
    <row r="70" spans="1:4" ht="15">
      <c r="A70" s="78"/>
      <c r="B70" s="78"/>
      <c r="C70" s="61"/>
      <c r="D70" s="145"/>
    </row>
    <row r="71" spans="1:4" ht="15">
      <c r="A71" s="61"/>
      <c r="B71" s="61"/>
      <c r="C71" s="61"/>
      <c r="D71" s="145"/>
    </row>
    <row r="72" spans="1:4" ht="15">
      <c r="A72" s="61"/>
      <c r="B72" s="61"/>
      <c r="C72" s="61"/>
      <c r="D72" s="79"/>
    </row>
    <row r="73" spans="1:4" ht="15">
      <c r="A73" s="61"/>
      <c r="B73" s="61"/>
      <c r="C73" s="61"/>
      <c r="D73" s="79"/>
    </row>
    <row r="74" spans="1:4" ht="15">
      <c r="A74" s="61"/>
      <c r="B74" s="61"/>
      <c r="C74" s="61"/>
      <c r="D74" s="79"/>
    </row>
    <row r="75" spans="1:4" ht="15">
      <c r="A75" s="61"/>
      <c r="B75" s="61"/>
      <c r="C75" s="61"/>
      <c r="D75" s="79"/>
    </row>
    <row r="76" spans="1:4" ht="15">
      <c r="A76" s="61"/>
      <c r="B76" s="61"/>
      <c r="C76" s="61"/>
      <c r="D76" s="79"/>
    </row>
    <row r="77" spans="1:4" ht="15">
      <c r="A77" s="61"/>
      <c r="B77" s="61"/>
      <c r="C77" s="61"/>
      <c r="D77" s="79"/>
    </row>
    <row r="78" spans="1:4" ht="15">
      <c r="A78" s="61"/>
      <c r="B78" s="61"/>
      <c r="C78" s="61"/>
      <c r="D78" s="79"/>
    </row>
    <row r="79" spans="1:4" ht="15">
      <c r="A79" s="61"/>
      <c r="B79" s="61"/>
      <c r="C79" s="61"/>
      <c r="D79" s="79"/>
    </row>
    <row r="80" spans="1:4" ht="15">
      <c r="A80" s="61"/>
      <c r="B80" s="61"/>
      <c r="C80" s="61"/>
      <c r="D80" s="79"/>
    </row>
    <row r="81" spans="1:4" ht="15">
      <c r="A81" s="61"/>
      <c r="B81" s="61"/>
      <c r="C81" s="61"/>
      <c r="D81" s="79"/>
    </row>
    <row r="82" spans="1:4" ht="15">
      <c r="A82" s="61"/>
      <c r="B82" s="61"/>
      <c r="C82" s="61"/>
      <c r="D82" s="79"/>
    </row>
    <row r="83" spans="1:4" ht="15">
      <c r="A83" s="61"/>
      <c r="B83" s="61"/>
      <c r="C83" s="61"/>
      <c r="D83" s="79"/>
    </row>
    <row r="84" spans="1:4" ht="15">
      <c r="A84" s="61"/>
      <c r="B84" s="61"/>
      <c r="C84" s="61"/>
      <c r="D84" s="79"/>
    </row>
    <row r="85" spans="1:4" ht="15">
      <c r="A85" s="61"/>
      <c r="B85" s="61"/>
      <c r="C85" s="61"/>
      <c r="D85" s="79"/>
    </row>
    <row r="86" spans="1:4" ht="15">
      <c r="A86" s="61"/>
      <c r="B86" s="61"/>
      <c r="C86" s="61"/>
      <c r="D86" s="79"/>
    </row>
    <row r="87" spans="1:4" ht="15">
      <c r="A87" s="61"/>
      <c r="B87" s="61"/>
      <c r="C87" s="61"/>
      <c r="D87" s="79"/>
    </row>
    <row r="88" spans="1:4" ht="15">
      <c r="A88" s="61"/>
      <c r="B88" s="61"/>
      <c r="C88" s="61"/>
      <c r="D88" s="79"/>
    </row>
    <row r="89" spans="1:4" ht="15">
      <c r="A89" s="61"/>
      <c r="B89" s="61"/>
      <c r="C89" s="61"/>
      <c r="D89" s="79"/>
    </row>
    <row r="90" spans="1:4" ht="15">
      <c r="A90" s="61"/>
      <c r="B90" s="61"/>
      <c r="C90" s="61"/>
      <c r="D90" s="79"/>
    </row>
    <row r="91" spans="1:4" ht="15">
      <c r="A91" s="61"/>
      <c r="B91" s="61"/>
      <c r="C91" s="61"/>
      <c r="D91" s="79"/>
    </row>
    <row r="92" spans="1:4" ht="15">
      <c r="A92" s="61"/>
      <c r="B92" s="61"/>
      <c r="C92" s="61"/>
      <c r="D92" s="79"/>
    </row>
    <row r="93" spans="1:4" ht="15">
      <c r="A93" s="61"/>
      <c r="B93" s="61"/>
      <c r="C93" s="61"/>
      <c r="D93" s="79"/>
    </row>
    <row r="94" spans="1:4" ht="15">
      <c r="A94" s="61"/>
      <c r="B94" s="61"/>
      <c r="C94" s="61"/>
      <c r="D94" s="79"/>
    </row>
    <row r="95" spans="1:4" ht="15">
      <c r="A95" s="61"/>
      <c r="B95" s="61"/>
      <c r="C95" s="61"/>
      <c r="D95" s="79"/>
    </row>
    <row r="96" spans="1:4" ht="15">
      <c r="A96" s="61"/>
      <c r="B96" s="61"/>
      <c r="C96" s="61"/>
      <c r="D96" s="79"/>
    </row>
    <row r="97" spans="1:4" ht="15">
      <c r="A97" s="61"/>
      <c r="B97" s="61"/>
      <c r="C97" s="61"/>
      <c r="D97" s="79"/>
    </row>
    <row r="98" spans="1:4" ht="15">
      <c r="A98" s="61"/>
      <c r="B98" s="61"/>
      <c r="C98" s="61"/>
      <c r="D98" s="79"/>
    </row>
    <row r="99" spans="1:4" ht="15">
      <c r="A99" s="61"/>
      <c r="B99" s="61"/>
      <c r="C99" s="61"/>
      <c r="D99" s="61"/>
    </row>
    <row r="100" spans="1:4" ht="15">
      <c r="A100" s="61"/>
      <c r="B100" s="61"/>
      <c r="C100" s="61"/>
      <c r="D100" s="61"/>
    </row>
  </sheetData>
  <hyperlinks>
    <hyperlink ref="A7" location="'Cambios Mayor X Cierre'!A33" tooltip="Ver Catálogo" display="Ver Catálogo"/>
    <hyperlink ref="E33" location="'Cambios Mayor X Cierre'!A1" tooltip="Ir al Inicio de la Página" display="Ir al Inicio de la Página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3:I50"/>
  <sheetViews>
    <sheetView showRowColHeaders="0" workbookViewId="0" topLeftCell="A1">
      <selection activeCell="H5" sqref="H5:I5"/>
    </sheetView>
  </sheetViews>
  <sheetFormatPr defaultColWidth="8.88671875" defaultRowHeight="15"/>
  <cols>
    <col min="1" max="1" width="11.3359375" style="1" customWidth="1"/>
    <col min="2" max="2" width="28.4453125" style="1" customWidth="1"/>
    <col min="3" max="3" width="11.88671875" style="1" customWidth="1"/>
    <col min="4" max="4" width="11.5546875" style="1" customWidth="1"/>
    <col min="5" max="5" width="8.88671875" style="1" customWidth="1"/>
    <col min="6" max="6" width="11.88671875" style="1" customWidth="1"/>
    <col min="7" max="16384" width="8.88671875" style="1" customWidth="1"/>
  </cols>
  <sheetData>
    <row r="1" ht="15"/>
    <row r="2" ht="15"/>
    <row r="3" ht="15">
      <c r="A3" s="1" t="s">
        <v>45</v>
      </c>
    </row>
    <row r="4" ht="15"/>
    <row r="5" spans="1:9" ht="15.75">
      <c r="A5" s="14" t="s">
        <v>40</v>
      </c>
      <c r="B5" s="14"/>
      <c r="C5" s="14"/>
      <c r="D5" s="14"/>
      <c r="E5" s="14"/>
      <c r="F5" s="14"/>
      <c r="G5" s="14"/>
      <c r="H5" s="2"/>
      <c r="I5" s="2"/>
    </row>
    <row r="6" ht="15.75" thickBot="1"/>
    <row r="7" spans="1:7" ht="15.75">
      <c r="A7" s="99"/>
      <c r="B7" s="66">
        <f>'Información General'!$C$9</f>
      </c>
      <c r="C7" s="111"/>
      <c r="D7" s="196"/>
      <c r="E7" s="45"/>
      <c r="F7" s="45"/>
      <c r="G7" s="45"/>
    </row>
    <row r="8" spans="1:7" ht="15">
      <c r="A8" s="46"/>
      <c r="B8" s="47" t="s">
        <v>40</v>
      </c>
      <c r="C8" s="34"/>
      <c r="D8" s="39"/>
      <c r="E8" s="45"/>
      <c r="F8" s="45"/>
      <c r="G8" s="45"/>
    </row>
    <row r="9" spans="1:7" ht="15">
      <c r="A9" s="102"/>
      <c r="B9" s="144">
        <f>'Información General'!$C$12</f>
        <v>0</v>
      </c>
      <c r="C9" s="112"/>
      <c r="D9" s="322"/>
      <c r="E9" s="45"/>
      <c r="F9" s="45"/>
      <c r="G9" s="45"/>
    </row>
    <row r="10" spans="1:7" ht="15">
      <c r="A10" s="37"/>
      <c r="B10" s="38"/>
      <c r="C10" s="38"/>
      <c r="D10" s="39"/>
      <c r="E10" s="45"/>
      <c r="F10" s="45"/>
      <c r="G10" s="45"/>
    </row>
    <row r="11" spans="1:7" ht="15.75" thickBot="1">
      <c r="A11" s="37" t="s">
        <v>91</v>
      </c>
      <c r="B11" s="47" t="s">
        <v>27</v>
      </c>
      <c r="C11" s="47" t="s">
        <v>33</v>
      </c>
      <c r="D11" s="173" t="s">
        <v>34</v>
      </c>
      <c r="E11" s="45"/>
      <c r="F11" s="45"/>
      <c r="G11" s="45"/>
    </row>
    <row r="12" spans="1:4" ht="15">
      <c r="A12" s="97"/>
      <c r="B12" s="70"/>
      <c r="C12" s="25"/>
      <c r="D12" s="96"/>
    </row>
    <row r="13" spans="1:4" ht="15">
      <c r="A13" s="77"/>
      <c r="B13" s="69"/>
      <c r="C13" s="26"/>
      <c r="D13" s="29"/>
    </row>
    <row r="14" spans="1:4" ht="15">
      <c r="A14" s="77"/>
      <c r="B14" s="69"/>
      <c r="C14" s="26"/>
      <c r="D14" s="29"/>
    </row>
    <row r="15" spans="1:4" ht="15">
      <c r="A15" s="77"/>
      <c r="B15" s="69"/>
      <c r="C15" s="26"/>
      <c r="D15" s="29"/>
    </row>
    <row r="16" spans="1:4" ht="15">
      <c r="A16" s="77"/>
      <c r="B16" s="69"/>
      <c r="C16" s="26"/>
      <c r="D16" s="29"/>
    </row>
    <row r="17" spans="1:4" ht="15">
      <c r="A17" s="77"/>
      <c r="B17" s="69"/>
      <c r="C17" s="26"/>
      <c r="D17" s="29"/>
    </row>
    <row r="18" spans="1:4" ht="15">
      <c r="A18" s="77"/>
      <c r="B18" s="69"/>
      <c r="C18" s="26"/>
      <c r="D18" s="29"/>
    </row>
    <row r="19" spans="1:4" ht="15">
      <c r="A19" s="77"/>
      <c r="B19" s="69"/>
      <c r="C19" s="26"/>
      <c r="D19" s="29"/>
    </row>
    <row r="20" spans="1:4" ht="15">
      <c r="A20" s="77"/>
      <c r="B20" s="69"/>
      <c r="C20" s="26"/>
      <c r="D20" s="29"/>
    </row>
    <row r="21" spans="1:4" ht="15">
      <c r="A21" s="77"/>
      <c r="B21" s="69"/>
      <c r="C21" s="26"/>
      <c r="D21" s="29"/>
    </row>
    <row r="22" spans="1:4" ht="15">
      <c r="A22" s="77"/>
      <c r="B22" s="69"/>
      <c r="C22" s="26"/>
      <c r="D22" s="29"/>
    </row>
    <row r="23" spans="1:4" ht="15">
      <c r="A23" s="77"/>
      <c r="B23" s="69"/>
      <c r="C23" s="26"/>
      <c r="D23" s="29"/>
    </row>
    <row r="24" spans="1:4" ht="15">
      <c r="A24" s="77"/>
      <c r="B24" s="69"/>
      <c r="C24" s="26"/>
      <c r="D24" s="29"/>
    </row>
    <row r="25" spans="1:4" ht="15">
      <c r="A25" s="77"/>
      <c r="B25" s="69"/>
      <c r="C25" s="26"/>
      <c r="D25" s="29"/>
    </row>
    <row r="26" spans="1:4" ht="15">
      <c r="A26" s="77"/>
      <c r="B26" s="69"/>
      <c r="C26" s="26"/>
      <c r="D26" s="29"/>
    </row>
    <row r="27" spans="1:4" ht="15">
      <c r="A27" s="77"/>
      <c r="B27" s="69"/>
      <c r="C27" s="26"/>
      <c r="D27" s="29"/>
    </row>
    <row r="28" spans="1:4" ht="15">
      <c r="A28" s="77"/>
      <c r="B28" s="69"/>
      <c r="C28" s="26"/>
      <c r="D28" s="29"/>
    </row>
    <row r="29" spans="1:4" ht="15">
      <c r="A29" s="77"/>
      <c r="B29" s="69"/>
      <c r="C29" s="26"/>
      <c r="D29" s="29"/>
    </row>
    <row r="30" spans="1:4" ht="15">
      <c r="A30" s="77"/>
      <c r="B30" s="69"/>
      <c r="C30" s="26"/>
      <c r="D30" s="29"/>
    </row>
    <row r="31" spans="1:4" ht="15">
      <c r="A31" s="77"/>
      <c r="B31" s="69"/>
      <c r="C31" s="26"/>
      <c r="D31" s="29"/>
    </row>
    <row r="32" spans="1:4" ht="15">
      <c r="A32" s="77"/>
      <c r="B32" s="69"/>
      <c r="C32" s="26"/>
      <c r="D32" s="29"/>
    </row>
    <row r="33" spans="1:4" ht="15">
      <c r="A33" s="77"/>
      <c r="B33" s="69"/>
      <c r="C33" s="26"/>
      <c r="D33" s="29"/>
    </row>
    <row r="34" spans="1:4" ht="15">
      <c r="A34" s="77"/>
      <c r="B34" s="69"/>
      <c r="C34" s="26"/>
      <c r="D34" s="29"/>
    </row>
    <row r="35" spans="1:4" ht="15">
      <c r="A35" s="77"/>
      <c r="B35" s="69"/>
      <c r="C35" s="26"/>
      <c r="D35" s="29"/>
    </row>
    <row r="36" spans="1:4" ht="15">
      <c r="A36" s="77"/>
      <c r="B36" s="69"/>
      <c r="C36" s="26"/>
      <c r="D36" s="29"/>
    </row>
    <row r="37" spans="1:4" ht="15">
      <c r="A37" s="77"/>
      <c r="B37" s="69"/>
      <c r="C37" s="26"/>
      <c r="D37" s="29"/>
    </row>
    <row r="38" spans="1:4" ht="15">
      <c r="A38" s="77"/>
      <c r="B38" s="69"/>
      <c r="C38" s="26"/>
      <c r="D38" s="29"/>
    </row>
    <row r="39" spans="1:4" ht="15">
      <c r="A39" s="77"/>
      <c r="B39" s="69"/>
      <c r="C39" s="26"/>
      <c r="D39" s="29"/>
    </row>
    <row r="40" spans="1:4" ht="15">
      <c r="A40" s="77"/>
      <c r="B40" s="69"/>
      <c r="C40" s="26"/>
      <c r="D40" s="29"/>
    </row>
    <row r="41" spans="1:4" ht="15">
      <c r="A41" s="77"/>
      <c r="B41" s="69"/>
      <c r="C41" s="26"/>
      <c r="D41" s="29"/>
    </row>
    <row r="42" spans="1:4" ht="15">
      <c r="A42" s="77"/>
      <c r="B42" s="69"/>
      <c r="C42" s="26"/>
      <c r="D42" s="29"/>
    </row>
    <row r="43" spans="1:4" ht="15">
      <c r="A43" s="77"/>
      <c r="B43" s="69"/>
      <c r="C43" s="26"/>
      <c r="D43" s="29"/>
    </row>
    <row r="44" spans="1:4" ht="15">
      <c r="A44" s="77"/>
      <c r="B44" s="327"/>
      <c r="C44" s="156"/>
      <c r="D44" s="29"/>
    </row>
    <row r="45" spans="1:4" ht="15">
      <c r="A45" s="77"/>
      <c r="B45" s="69"/>
      <c r="C45" s="26"/>
      <c r="D45" s="29"/>
    </row>
    <row r="46" spans="1:4" ht="15">
      <c r="A46" s="77"/>
      <c r="B46" s="69"/>
      <c r="C46" s="26"/>
      <c r="D46" s="29"/>
    </row>
    <row r="47" spans="1:4" ht="15">
      <c r="A47" s="77"/>
      <c r="B47" s="69"/>
      <c r="C47" s="26"/>
      <c r="D47" s="29"/>
    </row>
    <row r="48" spans="1:4" ht="15">
      <c r="A48" s="77"/>
      <c r="B48" s="327"/>
      <c r="C48" s="156"/>
      <c r="D48" s="29"/>
    </row>
    <row r="49" spans="1:4" ht="15">
      <c r="A49" s="77"/>
      <c r="B49" s="69"/>
      <c r="C49" s="26"/>
      <c r="D49" s="29"/>
    </row>
    <row r="50" spans="1:4" ht="16.5" thickBot="1">
      <c r="A50" s="98"/>
      <c r="B50" s="170" t="s">
        <v>105</v>
      </c>
      <c r="C50" s="151">
        <f>SUM(C12:C49)</f>
        <v>0</v>
      </c>
      <c r="D50" s="150">
        <f>SUM(D12:D49)</f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3:P61"/>
  <sheetViews>
    <sheetView showRowColHeaders="0" workbookViewId="0" topLeftCell="A1">
      <selection activeCell="A1" sqref="A1"/>
    </sheetView>
  </sheetViews>
  <sheetFormatPr defaultColWidth="8.88671875" defaultRowHeight="15"/>
  <cols>
    <col min="1" max="1" width="8.88671875" style="1" customWidth="1"/>
    <col min="2" max="2" width="29.5546875" style="1" customWidth="1"/>
    <col min="3" max="4" width="9.88671875" style="1" bestFit="1" customWidth="1"/>
    <col min="5" max="5" width="14.5546875" style="1" customWidth="1"/>
    <col min="6" max="6" width="15.10546875" style="1" customWidth="1"/>
    <col min="7" max="8" width="9.88671875" style="1" customWidth="1"/>
    <col min="9" max="9" width="14.5546875" style="1" customWidth="1"/>
    <col min="10" max="10" width="11.5546875" style="1" customWidth="1"/>
    <col min="11" max="11" width="9.99609375" style="1" customWidth="1"/>
    <col min="12" max="12" width="8.777343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5"/>
    <row r="2" ht="15"/>
    <row r="3" ht="15">
      <c r="A3" s="1" t="s">
        <v>45</v>
      </c>
    </row>
    <row r="4" ht="15"/>
    <row r="5" spans="1:16" ht="15.75">
      <c r="A5" s="14" t="s">
        <v>120</v>
      </c>
      <c r="B5" s="14"/>
      <c r="C5" s="14"/>
      <c r="D5" s="14"/>
      <c r="E5" s="14"/>
      <c r="F5" s="14"/>
      <c r="G5" s="14"/>
      <c r="H5" s="14"/>
      <c r="I5" s="74"/>
      <c r="J5" s="74"/>
      <c r="K5" s="74"/>
      <c r="L5" s="64"/>
      <c r="M5" s="64"/>
      <c r="N5" s="64"/>
      <c r="O5" s="64"/>
      <c r="P5" s="64"/>
    </row>
    <row r="7" ht="15.75">
      <c r="A7" s="117" t="s">
        <v>121</v>
      </c>
    </row>
    <row r="8" spans="1:2" ht="15">
      <c r="A8" s="116" t="s">
        <v>107</v>
      </c>
      <c r="B8" s="116"/>
    </row>
    <row r="9" spans="1:2" ht="15">
      <c r="A9" s="116" t="s">
        <v>165</v>
      </c>
      <c r="B9" s="116"/>
    </row>
    <row r="10" spans="1:2" ht="15">
      <c r="A10" s="116" t="s">
        <v>108</v>
      </c>
      <c r="B10" s="116"/>
    </row>
    <row r="11" spans="1:2" ht="15">
      <c r="A11" s="116" t="s">
        <v>152</v>
      </c>
      <c r="B11" s="116"/>
    </row>
    <row r="12" spans="1:8" ht="15">
      <c r="A12" s="116" t="s">
        <v>153</v>
      </c>
      <c r="E12" s="56"/>
      <c r="F12" s="56"/>
      <c r="H12" s="56"/>
    </row>
    <row r="13" spans="5:8" ht="15.75">
      <c r="E13" s="9"/>
      <c r="F13" s="9"/>
      <c r="H13" s="62"/>
    </row>
    <row r="14" spans="5:6" ht="15">
      <c r="E14" s="31"/>
      <c r="F14" s="31"/>
    </row>
    <row r="15" spans="5:6" ht="15">
      <c r="E15" s="31"/>
      <c r="F15" s="31"/>
    </row>
    <row r="16" spans="5:6" ht="15">
      <c r="E16" s="31"/>
      <c r="F16" s="31"/>
    </row>
    <row r="17" spans="5:6" ht="15">
      <c r="E17" s="31"/>
      <c r="F17" s="31"/>
    </row>
    <row r="18" spans="5:6" ht="15">
      <c r="E18" s="31"/>
      <c r="F18" s="31"/>
    </row>
    <row r="19" spans="5:6" ht="15">
      <c r="E19" s="31"/>
      <c r="F19" s="31"/>
    </row>
    <row r="20" spans="5:6" ht="15">
      <c r="E20" s="31"/>
      <c r="F20" s="31"/>
    </row>
    <row r="21" spans="5:6" ht="15">
      <c r="E21" s="31"/>
      <c r="F21" s="31"/>
    </row>
    <row r="22" spans="5:6" ht="15">
      <c r="E22" s="31"/>
      <c r="F22" s="31"/>
    </row>
    <row r="23" spans="5:6" ht="15">
      <c r="E23" s="31"/>
      <c r="F23" s="31"/>
    </row>
    <row r="24" spans="5:6" ht="15">
      <c r="E24" s="31"/>
      <c r="F24" s="31"/>
    </row>
    <row r="25" spans="5:6" ht="15">
      <c r="E25" s="31"/>
      <c r="F25" s="31"/>
    </row>
    <row r="26" spans="5:6" ht="15">
      <c r="E26" s="31"/>
      <c r="F26" s="31"/>
    </row>
    <row r="27" spans="5:6" ht="15">
      <c r="E27" s="31"/>
      <c r="F27" s="31"/>
    </row>
    <row r="28" spans="5:14" ht="15">
      <c r="E28" s="31"/>
      <c r="F28" s="31"/>
      <c r="H28" s="52"/>
      <c r="I28" s="52"/>
      <c r="J28" s="31"/>
      <c r="K28" s="31"/>
      <c r="L28" s="31"/>
      <c r="M28" s="31"/>
      <c r="N28" s="31"/>
    </row>
    <row r="29" spans="5:14" ht="15">
      <c r="E29" s="31"/>
      <c r="F29" s="31"/>
      <c r="H29" s="52"/>
      <c r="I29" s="52"/>
      <c r="J29" s="53"/>
      <c r="K29" s="31"/>
      <c r="L29" s="31"/>
      <c r="M29" s="31"/>
      <c r="N29" s="31"/>
    </row>
    <row r="30" spans="5:14" ht="15">
      <c r="E30" s="31"/>
      <c r="F30" s="31"/>
      <c r="H30" s="52"/>
      <c r="I30" s="52"/>
      <c r="J30" s="53"/>
      <c r="K30" s="31"/>
      <c r="L30" s="31"/>
      <c r="M30" s="31"/>
      <c r="N30" s="31"/>
    </row>
    <row r="31" spans="5:14" ht="15">
      <c r="E31" s="31"/>
      <c r="F31" s="31"/>
      <c r="H31" s="52"/>
      <c r="I31" s="52"/>
      <c r="J31" s="31"/>
      <c r="K31" s="31"/>
      <c r="L31" s="31"/>
      <c r="M31" s="31"/>
      <c r="N31" s="31"/>
    </row>
    <row r="32" spans="5:14" ht="15">
      <c r="E32" s="31"/>
      <c r="F32" s="31"/>
      <c r="H32" s="52"/>
      <c r="I32" s="52"/>
      <c r="J32" s="31"/>
      <c r="K32" s="31"/>
      <c r="L32" s="31"/>
      <c r="M32" s="31"/>
      <c r="N32" s="31"/>
    </row>
    <row r="33" spans="8:14" ht="15">
      <c r="H33" s="52"/>
      <c r="I33" s="52"/>
      <c r="J33" s="31"/>
      <c r="K33" s="31"/>
      <c r="L33" s="31"/>
      <c r="M33" s="31"/>
      <c r="N33" s="31"/>
    </row>
    <row r="34" spans="8:14" ht="15">
      <c r="H34" s="52"/>
      <c r="I34" s="52"/>
      <c r="J34" s="31"/>
      <c r="K34" s="31"/>
      <c r="L34" s="31"/>
      <c r="M34" s="31"/>
      <c r="N34" s="31"/>
    </row>
    <row r="35" spans="8:14" ht="15">
      <c r="H35" s="52"/>
      <c r="I35" s="52"/>
      <c r="J35" s="31"/>
      <c r="K35" s="31"/>
      <c r="L35" s="31"/>
      <c r="M35" s="31"/>
      <c r="N35" s="31"/>
    </row>
    <row r="36" ht="15">
      <c r="I36" s="61"/>
    </row>
    <row r="37" ht="15">
      <c r="I37" s="61"/>
    </row>
    <row r="38" ht="15">
      <c r="I38" s="61"/>
    </row>
    <row r="39" ht="15">
      <c r="I39" s="55"/>
    </row>
    <row r="40" ht="15">
      <c r="I40" s="31"/>
    </row>
    <row r="41" ht="15">
      <c r="I41" s="31"/>
    </row>
    <row r="42" ht="15">
      <c r="I42" s="31"/>
    </row>
    <row r="43" ht="15">
      <c r="I43" s="31"/>
    </row>
    <row r="44" ht="15">
      <c r="I44" s="31"/>
    </row>
    <row r="45" ht="15">
      <c r="I45" s="31"/>
    </row>
    <row r="46" ht="15">
      <c r="I46" s="31"/>
    </row>
    <row r="47" ht="15">
      <c r="I47" s="31"/>
    </row>
    <row r="48" ht="15">
      <c r="I48" s="31"/>
    </row>
    <row r="49" ht="15">
      <c r="I49" s="31"/>
    </row>
    <row r="50" ht="15">
      <c r="I50" s="31"/>
    </row>
    <row r="51" ht="15">
      <c r="I51" s="31"/>
    </row>
    <row r="52" ht="15">
      <c r="I52" s="31"/>
    </row>
    <row r="53" ht="15">
      <c r="I53" s="31"/>
    </row>
    <row r="54" ht="15">
      <c r="I54" s="31"/>
    </row>
    <row r="55" ht="15">
      <c r="I55" s="31"/>
    </row>
    <row r="56" ht="15">
      <c r="I56" s="31"/>
    </row>
    <row r="57" ht="15">
      <c r="I57" s="31"/>
    </row>
    <row r="58" ht="15">
      <c r="I58" s="31"/>
    </row>
    <row r="59" ht="15">
      <c r="I59" s="31"/>
    </row>
    <row r="60" ht="15">
      <c r="I60" s="31"/>
    </row>
    <row r="61" ht="15">
      <c r="I61" s="31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2:L58"/>
  <sheetViews>
    <sheetView showRowColHeaders="0" zoomScale="80" zoomScaleNormal="80" workbookViewId="0" topLeftCell="A1">
      <selection activeCell="G3" sqref="G2:I3"/>
    </sheetView>
  </sheetViews>
  <sheetFormatPr defaultColWidth="8.88671875" defaultRowHeight="15"/>
  <cols>
    <col min="1" max="1" width="29.77734375" style="1" customWidth="1"/>
    <col min="2" max="2" width="33.5546875" style="1" customWidth="1"/>
    <col min="3" max="4" width="10.21484375" style="1" customWidth="1"/>
    <col min="5" max="5" width="11.10546875" style="1" customWidth="1"/>
    <col min="6" max="16384" width="8.88671875" style="1" customWidth="1"/>
  </cols>
  <sheetData>
    <row r="1" ht="32.25" customHeight="1"/>
    <row r="2" spans="7:9" ht="30" customHeight="1">
      <c r="G2" s="2"/>
      <c r="H2" s="2"/>
      <c r="I2" s="2"/>
    </row>
    <row r="3" spans="1:12" ht="15.75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74"/>
      <c r="K3" s="74"/>
      <c r="L3" s="74"/>
    </row>
    <row r="4" ht="15.75" thickBot="1"/>
    <row r="5" spans="1:5" ht="15.75">
      <c r="A5" s="99"/>
      <c r="B5" s="66">
        <f>'Información General'!$C$9</f>
      </c>
      <c r="C5" s="147"/>
      <c r="D5" s="147"/>
      <c r="E5" s="336"/>
    </row>
    <row r="6" spans="1:5" ht="15">
      <c r="A6" s="37"/>
      <c r="B6" s="47" t="s">
        <v>47</v>
      </c>
      <c r="C6" s="38"/>
      <c r="D6" s="38"/>
      <c r="E6" s="35"/>
    </row>
    <row r="7" spans="1:5" ht="15.75" thickBot="1">
      <c r="A7" s="107"/>
      <c r="B7" s="109">
        <f>IF(MID('Información General'!$C$11,7,26)=MID('Información General'!$C$12,7,26),CONCATENATE(LEFT('Información General'!$C$11,6),'Información General'!$C$12),IF(LEFT('Información General'!$C$11,17)="Del 1 de Octubre ",CONCATENATE(MID('Información General'!$C$11,1,17),'Información General'!$C$12),CONCATENATE(MID('Información General'!$C$11,1,15),'Información General'!$C$12)))</f>
      </c>
      <c r="C7" s="108"/>
      <c r="D7" s="108"/>
      <c r="E7" s="176"/>
    </row>
    <row r="8" spans="1:10" ht="15.75">
      <c r="A8" s="440"/>
      <c r="B8" s="369"/>
      <c r="C8" s="385"/>
      <c r="D8" s="385"/>
      <c r="E8" s="386"/>
      <c r="F8" s="9"/>
      <c r="G8" s="198"/>
      <c r="H8" s="75"/>
      <c r="I8" s="31"/>
      <c r="J8" s="31"/>
    </row>
    <row r="9" spans="1:10" ht="15">
      <c r="A9" s="426"/>
      <c r="B9" s="363"/>
      <c r="C9" s="387"/>
      <c r="D9" s="387"/>
      <c r="E9" s="388"/>
      <c r="F9" s="9"/>
      <c r="G9" s="358"/>
      <c r="H9" s="199"/>
      <c r="I9" s="31"/>
      <c r="J9" s="31"/>
    </row>
    <row r="10" spans="1:10" ht="15.75">
      <c r="A10" s="384"/>
      <c r="B10" s="363"/>
      <c r="C10" s="387"/>
      <c r="D10" s="387"/>
      <c r="E10" s="388"/>
      <c r="F10" s="9"/>
      <c r="G10" s="75"/>
      <c r="H10" s="200"/>
      <c r="I10" s="31"/>
      <c r="J10" s="31"/>
    </row>
    <row r="11" spans="1:10" ht="15">
      <c r="A11" s="426"/>
      <c r="B11" s="363"/>
      <c r="C11" s="387"/>
      <c r="D11" s="387"/>
      <c r="E11" s="388"/>
      <c r="F11" s="9"/>
      <c r="G11" s="75"/>
      <c r="H11" s="201"/>
      <c r="I11" s="31"/>
      <c r="J11" s="31"/>
    </row>
    <row r="12" spans="1:10" ht="15">
      <c r="A12" s="384"/>
      <c r="B12" s="363"/>
      <c r="C12" s="387"/>
      <c r="D12" s="387"/>
      <c r="E12" s="388"/>
      <c r="F12" s="9"/>
      <c r="G12" s="75"/>
      <c r="H12" s="199"/>
      <c r="I12" s="31"/>
      <c r="J12" s="31"/>
    </row>
    <row r="13" spans="1:10" ht="15.75">
      <c r="A13" s="384"/>
      <c r="B13" s="363"/>
      <c r="C13" s="387"/>
      <c r="D13" s="387"/>
      <c r="E13" s="388"/>
      <c r="F13" s="9"/>
      <c r="G13" s="198"/>
      <c r="H13" s="199"/>
      <c r="I13" s="31"/>
      <c r="J13" s="31"/>
    </row>
    <row r="14" spans="1:10" ht="15.75">
      <c r="A14" s="384"/>
      <c r="B14" s="363"/>
      <c r="C14" s="387"/>
      <c r="D14" s="387"/>
      <c r="E14" s="388"/>
      <c r="F14" s="9"/>
      <c r="G14" s="200"/>
      <c r="H14" s="199"/>
      <c r="I14" s="31"/>
      <c r="J14" s="31"/>
    </row>
    <row r="15" spans="1:10" ht="15">
      <c r="A15" s="426"/>
      <c r="B15" s="363"/>
      <c r="C15" s="387"/>
      <c r="D15" s="387"/>
      <c r="E15" s="388"/>
      <c r="F15" s="9"/>
      <c r="G15" s="75"/>
      <c r="H15" s="202"/>
      <c r="I15" s="31"/>
      <c r="J15" s="31"/>
    </row>
    <row r="16" spans="1:10" ht="15.75">
      <c r="A16" s="384"/>
      <c r="B16" s="363"/>
      <c r="C16" s="387"/>
      <c r="D16" s="387"/>
      <c r="E16" s="388"/>
      <c r="F16" s="9"/>
      <c r="G16" s="198"/>
      <c r="H16" s="202"/>
      <c r="I16" s="31"/>
      <c r="J16" s="31"/>
    </row>
    <row r="17" spans="1:10" ht="15">
      <c r="A17" s="426"/>
      <c r="B17" s="363"/>
      <c r="C17" s="387"/>
      <c r="D17" s="387"/>
      <c r="E17" s="388"/>
      <c r="F17" s="9"/>
      <c r="G17" s="75"/>
      <c r="H17" s="202"/>
      <c r="I17" s="31"/>
      <c r="J17" s="31"/>
    </row>
    <row r="18" spans="1:10" ht="15">
      <c r="A18" s="426"/>
      <c r="B18" s="363"/>
      <c r="C18" s="387"/>
      <c r="D18" s="387"/>
      <c r="E18" s="388"/>
      <c r="F18" s="9"/>
      <c r="G18" s="75"/>
      <c r="H18" s="202"/>
      <c r="I18" s="31"/>
      <c r="J18" s="31"/>
    </row>
    <row r="19" spans="1:10" ht="15">
      <c r="A19" s="426"/>
      <c r="B19" s="363"/>
      <c r="C19" s="387"/>
      <c r="D19" s="387"/>
      <c r="E19" s="388"/>
      <c r="F19" s="9"/>
      <c r="G19" s="75"/>
      <c r="H19" s="199"/>
      <c r="I19" s="31"/>
      <c r="J19" s="31"/>
    </row>
    <row r="20" spans="1:10" ht="15">
      <c r="A20" s="426"/>
      <c r="B20" s="363"/>
      <c r="C20" s="387"/>
      <c r="D20" s="387"/>
      <c r="E20" s="388"/>
      <c r="F20" s="9"/>
      <c r="G20" s="75"/>
      <c r="H20" s="202"/>
      <c r="I20" s="31"/>
      <c r="J20" s="31"/>
    </row>
    <row r="21" spans="1:10" ht="15">
      <c r="A21" s="426"/>
      <c r="B21" s="363"/>
      <c r="C21" s="387"/>
      <c r="D21" s="387"/>
      <c r="E21" s="388"/>
      <c r="F21" s="9"/>
      <c r="G21" s="75"/>
      <c r="H21" s="201"/>
      <c r="I21" s="31"/>
      <c r="J21" s="31"/>
    </row>
    <row r="22" spans="1:10" ht="15">
      <c r="A22" s="384"/>
      <c r="B22" s="363"/>
      <c r="C22" s="387"/>
      <c r="D22" s="387"/>
      <c r="E22" s="388"/>
      <c r="F22" s="9"/>
      <c r="G22" s="75"/>
      <c r="H22" s="202"/>
      <c r="I22" s="31"/>
      <c r="J22" s="31"/>
    </row>
    <row r="23" spans="1:10" ht="15.75">
      <c r="A23" s="384"/>
      <c r="B23" s="363"/>
      <c r="C23" s="387"/>
      <c r="D23" s="387"/>
      <c r="E23" s="388"/>
      <c r="F23" s="9"/>
      <c r="G23" s="200"/>
      <c r="H23" s="199"/>
      <c r="I23" s="31"/>
      <c r="J23" s="31"/>
    </row>
    <row r="24" spans="1:10" ht="15">
      <c r="A24" s="426"/>
      <c r="B24" s="362"/>
      <c r="C24" s="387"/>
      <c r="D24" s="387"/>
      <c r="E24" s="388"/>
      <c r="F24" s="9"/>
      <c r="G24" s="75"/>
      <c r="H24" s="75"/>
      <c r="I24" s="31"/>
      <c r="J24" s="31"/>
    </row>
    <row r="25" spans="1:10" ht="15.75">
      <c r="A25" s="384"/>
      <c r="B25" s="363"/>
      <c r="C25" s="387"/>
      <c r="D25" s="387"/>
      <c r="E25" s="388"/>
      <c r="F25" s="9"/>
      <c r="G25" s="198"/>
      <c r="H25" s="75"/>
      <c r="I25" s="31"/>
      <c r="J25" s="31"/>
    </row>
    <row r="26" spans="1:10" ht="15">
      <c r="A26" s="426"/>
      <c r="B26" s="363"/>
      <c r="C26" s="387"/>
      <c r="D26" s="387"/>
      <c r="E26" s="388"/>
      <c r="F26" s="9"/>
      <c r="G26" s="75"/>
      <c r="H26" s="199"/>
      <c r="I26" s="31"/>
      <c r="J26" s="31"/>
    </row>
    <row r="27" spans="1:10" ht="15">
      <c r="A27" s="426"/>
      <c r="B27" s="363"/>
      <c r="C27" s="387"/>
      <c r="D27" s="387"/>
      <c r="E27" s="388"/>
      <c r="F27" s="9"/>
      <c r="G27" s="75"/>
      <c r="H27" s="202"/>
      <c r="I27" s="31"/>
      <c r="J27" s="31"/>
    </row>
    <row r="28" spans="1:10" ht="15.75">
      <c r="A28" s="384"/>
      <c r="B28" s="362"/>
      <c r="C28" s="387"/>
      <c r="D28" s="387"/>
      <c r="E28" s="388"/>
      <c r="F28" s="9"/>
      <c r="G28" s="198"/>
      <c r="H28" s="113"/>
      <c r="I28" s="31"/>
      <c r="J28" s="31"/>
    </row>
    <row r="29" spans="1:10" ht="15">
      <c r="A29" s="426"/>
      <c r="B29" s="362"/>
      <c r="C29" s="387"/>
      <c r="D29" s="387"/>
      <c r="E29" s="388"/>
      <c r="F29" s="9"/>
      <c r="G29" s="75"/>
      <c r="H29" s="114"/>
      <c r="I29" s="31"/>
      <c r="J29" s="31"/>
    </row>
    <row r="30" spans="1:10" ht="15.75">
      <c r="A30" s="384"/>
      <c r="B30" s="363"/>
      <c r="C30" s="387"/>
      <c r="D30" s="387"/>
      <c r="E30" s="388"/>
      <c r="F30" s="9"/>
      <c r="G30" s="198"/>
      <c r="H30" s="199"/>
      <c r="I30" s="31"/>
      <c r="J30" s="31"/>
    </row>
    <row r="31" spans="1:10" ht="15">
      <c r="A31" s="426"/>
      <c r="B31" s="363"/>
      <c r="C31" s="387"/>
      <c r="D31" s="387"/>
      <c r="E31" s="388"/>
      <c r="F31" s="9"/>
      <c r="G31" s="75"/>
      <c r="H31" s="199"/>
      <c r="I31" s="31"/>
      <c r="J31" s="31"/>
    </row>
    <row r="32" spans="1:10" ht="15.75">
      <c r="A32" s="384"/>
      <c r="B32" s="363"/>
      <c r="C32" s="387"/>
      <c r="D32" s="387"/>
      <c r="E32" s="388"/>
      <c r="F32" s="9"/>
      <c r="G32" s="200"/>
      <c r="H32" s="114"/>
      <c r="I32" s="31"/>
      <c r="J32" s="31"/>
    </row>
    <row r="33" spans="1:10" ht="15.75">
      <c r="A33" s="384"/>
      <c r="B33" s="362"/>
      <c r="C33" s="387"/>
      <c r="D33" s="387"/>
      <c r="E33" s="388"/>
      <c r="F33" s="9"/>
      <c r="G33" s="203"/>
      <c r="H33" s="113"/>
      <c r="I33" s="31"/>
      <c r="J33" s="31"/>
    </row>
    <row r="34" spans="1:10" ht="15.75">
      <c r="A34" s="384"/>
      <c r="B34" s="363"/>
      <c r="C34" s="387"/>
      <c r="D34" s="387"/>
      <c r="E34" s="388"/>
      <c r="F34" s="9"/>
      <c r="G34" s="203"/>
      <c r="H34" s="114"/>
      <c r="I34" s="31"/>
      <c r="J34" s="31"/>
    </row>
    <row r="35" spans="1:10" ht="15.75">
      <c r="A35" s="384"/>
      <c r="B35" s="363"/>
      <c r="C35" s="387"/>
      <c r="D35" s="387"/>
      <c r="E35" s="388"/>
      <c r="F35" s="9"/>
      <c r="G35" s="203"/>
      <c r="H35" s="114"/>
      <c r="I35" s="31"/>
      <c r="J35" s="31"/>
    </row>
    <row r="36" spans="1:10" ht="15.75">
      <c r="A36" s="384"/>
      <c r="B36" s="363"/>
      <c r="C36" s="387"/>
      <c r="D36" s="387"/>
      <c r="E36" s="388"/>
      <c r="F36" s="9"/>
      <c r="G36" s="204"/>
      <c r="H36" s="199"/>
      <c r="I36" s="31"/>
      <c r="J36" s="31"/>
    </row>
    <row r="37" spans="1:10" ht="15.75">
      <c r="A37" s="384"/>
      <c r="B37" s="363"/>
      <c r="C37" s="387"/>
      <c r="D37" s="387"/>
      <c r="E37" s="388"/>
      <c r="F37" s="9"/>
      <c r="G37" s="198"/>
      <c r="H37" s="198"/>
      <c r="I37" s="31"/>
      <c r="J37" s="31"/>
    </row>
    <row r="38" spans="1:10" ht="15.75">
      <c r="A38" s="384"/>
      <c r="B38" s="362"/>
      <c r="C38" s="387"/>
      <c r="D38" s="387"/>
      <c r="E38" s="388"/>
      <c r="F38" s="9"/>
      <c r="G38" s="198"/>
      <c r="H38" s="75"/>
      <c r="I38" s="31"/>
      <c r="J38" s="31"/>
    </row>
    <row r="39" spans="1:10" ht="15.75">
      <c r="A39" s="384"/>
      <c r="B39" s="363"/>
      <c r="C39" s="387"/>
      <c r="D39" s="387"/>
      <c r="E39" s="388"/>
      <c r="F39" s="9"/>
      <c r="G39" s="198"/>
      <c r="H39" s="75"/>
      <c r="I39" s="31"/>
      <c r="J39" s="31"/>
    </row>
    <row r="40" spans="1:10" ht="15.75">
      <c r="A40" s="384"/>
      <c r="B40" s="363"/>
      <c r="C40" s="387"/>
      <c r="D40" s="387"/>
      <c r="E40" s="388"/>
      <c r="F40" s="9"/>
      <c r="G40" s="204"/>
      <c r="H40" s="75"/>
      <c r="I40" s="31"/>
      <c r="J40" s="31"/>
    </row>
    <row r="41" spans="1:10" ht="15.75">
      <c r="A41" s="384"/>
      <c r="B41" s="362"/>
      <c r="C41" s="387"/>
      <c r="D41" s="387"/>
      <c r="E41" s="388"/>
      <c r="F41" s="9"/>
      <c r="G41" s="198"/>
      <c r="H41" s="75"/>
      <c r="I41" s="31"/>
      <c r="J41" s="31"/>
    </row>
    <row r="42" spans="1:10" ht="15.75">
      <c r="A42" s="384"/>
      <c r="B42" s="363"/>
      <c r="C42" s="387"/>
      <c r="D42" s="387"/>
      <c r="E42" s="388"/>
      <c r="F42" s="9"/>
      <c r="G42" s="204"/>
      <c r="H42" s="75"/>
      <c r="I42" s="31"/>
      <c r="J42" s="31"/>
    </row>
    <row r="43" spans="1:10" ht="15.75">
      <c r="A43" s="384"/>
      <c r="B43" s="362"/>
      <c r="C43" s="387"/>
      <c r="D43" s="387"/>
      <c r="E43" s="388"/>
      <c r="F43" s="9"/>
      <c r="G43" s="198"/>
      <c r="H43" s="75"/>
      <c r="I43" s="31"/>
      <c r="J43" s="31"/>
    </row>
    <row r="44" spans="1:10" ht="15">
      <c r="A44" s="384"/>
      <c r="B44" s="202"/>
      <c r="C44" s="387"/>
      <c r="D44" s="387"/>
      <c r="E44" s="388"/>
      <c r="F44" s="9"/>
      <c r="G44" s="9"/>
      <c r="H44" s="9"/>
      <c r="I44" s="9"/>
      <c r="J44" s="9"/>
    </row>
    <row r="45" spans="1:5" ht="15">
      <c r="A45" s="441"/>
      <c r="B45" s="371"/>
      <c r="C45" s="387"/>
      <c r="D45" s="387"/>
      <c r="E45" s="388"/>
    </row>
    <row r="46" spans="1:5" ht="15">
      <c r="A46" s="441"/>
      <c r="B46" s="364"/>
      <c r="C46" s="387"/>
      <c r="D46" s="387"/>
      <c r="E46" s="388"/>
    </row>
    <row r="47" spans="1:5" ht="15">
      <c r="A47" s="441"/>
      <c r="B47" s="364"/>
      <c r="C47" s="387"/>
      <c r="D47" s="387"/>
      <c r="E47" s="388"/>
    </row>
    <row r="48" spans="1:5" ht="15">
      <c r="A48" s="157"/>
      <c r="B48" s="364"/>
      <c r="C48" s="387"/>
      <c r="D48" s="387"/>
      <c r="E48" s="388"/>
    </row>
    <row r="49" spans="1:5" ht="15">
      <c r="A49" s="370"/>
      <c r="B49" s="364"/>
      <c r="C49" s="387"/>
      <c r="D49" s="387"/>
      <c r="E49" s="388"/>
    </row>
    <row r="50" spans="1:5" ht="15">
      <c r="A50" s="157"/>
      <c r="B50" s="364"/>
      <c r="C50" s="387"/>
      <c r="D50" s="387"/>
      <c r="E50" s="388"/>
    </row>
    <row r="51" spans="1:5" ht="15">
      <c r="A51" s="370"/>
      <c r="B51" s="364"/>
      <c r="C51" s="389"/>
      <c r="D51" s="387"/>
      <c r="E51" s="390"/>
    </row>
    <row r="52" spans="1:5" ht="15">
      <c r="A52" s="157"/>
      <c r="B52" s="52"/>
      <c r="C52" s="387"/>
      <c r="D52" s="387"/>
      <c r="E52" s="390"/>
    </row>
    <row r="53" spans="1:5" ht="15">
      <c r="A53" s="157"/>
      <c r="B53" s="83"/>
      <c r="C53" s="387"/>
      <c r="D53" s="387"/>
      <c r="E53" s="390"/>
    </row>
    <row r="54" spans="1:5" ht="15">
      <c r="A54" s="157"/>
      <c r="B54" s="52"/>
      <c r="C54" s="387"/>
      <c r="D54" s="387"/>
      <c r="E54" s="390"/>
    </row>
    <row r="55" spans="1:5" ht="15">
      <c r="A55" s="370"/>
      <c r="B55" s="52"/>
      <c r="C55" s="387"/>
      <c r="D55" s="387"/>
      <c r="E55" s="390"/>
    </row>
    <row r="56" spans="1:5" ht="15">
      <c r="A56" s="157"/>
      <c r="B56" s="52"/>
      <c r="C56" s="387"/>
      <c r="D56" s="387"/>
      <c r="E56" s="390"/>
    </row>
    <row r="57" spans="1:5" ht="15">
      <c r="A57" s="157"/>
      <c r="B57" s="52"/>
      <c r="C57" s="387"/>
      <c r="D57" s="387"/>
      <c r="E57" s="390"/>
    </row>
    <row r="58" spans="1:5" ht="15.75" thickBot="1">
      <c r="A58" s="442"/>
      <c r="B58" s="374"/>
      <c r="C58" s="391"/>
      <c r="D58" s="391"/>
      <c r="E58" s="39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3:M31"/>
  <sheetViews>
    <sheetView showRowColHeaders="0" zoomScale="80" zoomScaleNormal="80" workbookViewId="0" topLeftCell="A1">
      <selection activeCell="K3" sqref="K3:M3"/>
    </sheetView>
  </sheetViews>
  <sheetFormatPr defaultColWidth="8.88671875" defaultRowHeight="15"/>
  <cols>
    <col min="1" max="1" width="14.88671875" style="1" customWidth="1"/>
    <col min="2" max="2" width="12.21484375" style="1" customWidth="1"/>
    <col min="3" max="3" width="10.88671875" style="1" customWidth="1"/>
    <col min="4" max="4" width="12.77734375" style="1" customWidth="1"/>
    <col min="5" max="5" width="9.5546875" style="1" customWidth="1"/>
    <col min="6" max="6" width="12.77734375" style="1" customWidth="1"/>
    <col min="7" max="12" width="8.88671875" style="1" customWidth="1"/>
    <col min="13" max="13" width="11.5546875" style="1" customWidth="1"/>
    <col min="14" max="16384" width="8.88671875" style="1" customWidth="1"/>
  </cols>
  <sheetData>
    <row r="1" ht="27.75" customHeight="1"/>
    <row r="2" ht="29.25" customHeight="1"/>
    <row r="3" spans="1:13" ht="15.75">
      <c r="A3" s="14" t="s">
        <v>92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"/>
      <c r="M3" s="2"/>
    </row>
    <row r="4" ht="15.75" thickBot="1"/>
    <row r="5" spans="1:6" ht="15.75">
      <c r="A5" s="99"/>
      <c r="B5" s="111"/>
      <c r="C5" s="66">
        <f>'Información General'!$C$9</f>
      </c>
      <c r="D5" s="147"/>
      <c r="E5" s="111"/>
      <c r="F5" s="196"/>
    </row>
    <row r="6" spans="1:6" ht="15">
      <c r="A6" s="37"/>
      <c r="B6" s="34"/>
      <c r="C6" s="47" t="s">
        <v>49</v>
      </c>
      <c r="D6" s="38"/>
      <c r="E6" s="34"/>
      <c r="F6" s="35"/>
    </row>
    <row r="7" spans="1:6" ht="15.75" thickBot="1">
      <c r="A7" s="42"/>
      <c r="B7" s="175"/>
      <c r="C7" s="109">
        <f>IF(MID('Información General'!$C$11,7,26)=MID('Información General'!$C$12,7,26),CONCATENATE(LEFT('Información General'!$C$11,6),'Información General'!$C$12),IF(LEFT('Información General'!$C$11,17)="Del 1 de Octubre ",CONCATENATE(MID('Información General'!$C$11,1,17),'Información General'!$C$12),CONCATENATE(MID('Información General'!$C$11,1,15),'Información General'!$C$12)))</f>
      </c>
      <c r="D7" s="43"/>
      <c r="E7" s="175"/>
      <c r="F7" s="176"/>
    </row>
    <row r="8" spans="1:6" ht="60.75">
      <c r="A8" s="177"/>
      <c r="B8" s="70" t="s">
        <v>24</v>
      </c>
      <c r="C8" s="178" t="s">
        <v>50</v>
      </c>
      <c r="D8" s="179" t="s">
        <v>39</v>
      </c>
      <c r="E8" s="179" t="s">
        <v>51</v>
      </c>
      <c r="F8" s="180" t="s">
        <v>52</v>
      </c>
    </row>
    <row r="9" spans="1:13" ht="15.75">
      <c r="A9" s="191"/>
      <c r="B9" s="396"/>
      <c r="C9" s="397"/>
      <c r="D9" s="398"/>
      <c r="E9" s="399"/>
      <c r="F9" s="400"/>
      <c r="I9" s="31"/>
      <c r="J9" s="31"/>
      <c r="K9" s="205"/>
      <c r="L9" s="205"/>
      <c r="M9" s="205"/>
    </row>
    <row r="10" spans="1:13" ht="15.75">
      <c r="A10" s="181" t="s">
        <v>53</v>
      </c>
      <c r="B10" s="401"/>
      <c r="C10" s="402"/>
      <c r="D10" s="401"/>
      <c r="E10" s="402"/>
      <c r="F10" s="403"/>
      <c r="I10" s="31"/>
      <c r="J10" s="31"/>
      <c r="K10" s="31"/>
      <c r="L10" s="31"/>
      <c r="M10" s="31"/>
    </row>
    <row r="11" spans="1:13" ht="15">
      <c r="A11" s="157" t="s">
        <v>55</v>
      </c>
      <c r="B11" s="404">
        <v>0</v>
      </c>
      <c r="C11" s="405"/>
      <c r="D11" s="404"/>
      <c r="E11" s="405"/>
      <c r="F11" s="48">
        <f>B11</f>
        <v>0</v>
      </c>
      <c r="I11" s="31"/>
      <c r="J11" s="31"/>
      <c r="K11" s="31"/>
      <c r="L11" s="31"/>
      <c r="M11" s="31"/>
    </row>
    <row r="12" spans="1:13" ht="15">
      <c r="A12" s="183" t="s">
        <v>54</v>
      </c>
      <c r="B12" s="407"/>
      <c r="C12" s="408"/>
      <c r="D12" s="407"/>
      <c r="E12" s="408"/>
      <c r="F12" s="409"/>
      <c r="I12" s="31"/>
      <c r="J12" s="31"/>
      <c r="K12" s="31"/>
      <c r="L12" s="31"/>
      <c r="M12" s="31"/>
    </row>
    <row r="13" spans="1:13" ht="15">
      <c r="A13" s="157" t="s">
        <v>56</v>
      </c>
      <c r="B13" s="404"/>
      <c r="C13" s="404"/>
      <c r="D13" s="405"/>
      <c r="E13" s="404"/>
      <c r="F13" s="406">
        <f>D13</f>
        <v>0</v>
      </c>
      <c r="I13" s="31"/>
      <c r="J13" s="31"/>
      <c r="K13" s="31"/>
      <c r="L13" s="31"/>
      <c r="M13" s="31"/>
    </row>
    <row r="14" spans="1:13" ht="15">
      <c r="A14" s="183" t="s">
        <v>154</v>
      </c>
      <c r="B14" s="407"/>
      <c r="C14" s="407"/>
      <c r="D14" s="408"/>
      <c r="E14" s="407"/>
      <c r="F14" s="409"/>
      <c r="I14" s="31"/>
      <c r="J14" s="31"/>
      <c r="K14" s="31"/>
      <c r="L14" s="31"/>
      <c r="M14" s="31"/>
    </row>
    <row r="15" spans="1:13" ht="15">
      <c r="A15" s="157" t="s">
        <v>157</v>
      </c>
      <c r="B15" s="404"/>
      <c r="C15" s="410"/>
      <c r="D15" s="401"/>
      <c r="E15" s="404"/>
      <c r="F15" s="48">
        <f>E15</f>
        <v>0</v>
      </c>
      <c r="I15" s="31"/>
      <c r="J15" s="31"/>
      <c r="K15" s="31"/>
      <c r="L15" s="31"/>
      <c r="M15" s="31"/>
    </row>
    <row r="16" spans="1:13" ht="15">
      <c r="A16" s="157" t="s">
        <v>155</v>
      </c>
      <c r="B16" s="404"/>
      <c r="C16" s="410"/>
      <c r="D16" s="407"/>
      <c r="E16" s="404"/>
      <c r="F16" s="406"/>
      <c r="I16" s="31"/>
      <c r="J16" s="31"/>
      <c r="K16" s="31"/>
      <c r="L16" s="31"/>
      <c r="M16" s="31"/>
    </row>
    <row r="17" spans="1:13" ht="15">
      <c r="A17" s="190" t="s">
        <v>57</v>
      </c>
      <c r="B17" s="366">
        <f>B11</f>
        <v>0</v>
      </c>
      <c r="C17" s="152">
        <v>0</v>
      </c>
      <c r="D17" s="95">
        <f>D13</f>
        <v>0</v>
      </c>
      <c r="E17" s="95">
        <f>E15</f>
        <v>0</v>
      </c>
      <c r="F17" s="182">
        <f>SUM(B17:E17)</f>
        <v>0</v>
      </c>
      <c r="I17" s="206"/>
      <c r="J17" s="31"/>
      <c r="K17" s="31"/>
      <c r="L17" s="31"/>
      <c r="M17" s="31"/>
    </row>
    <row r="18" spans="1:13" ht="15">
      <c r="A18" s="186" t="s">
        <v>60</v>
      </c>
      <c r="B18" s="153"/>
      <c r="C18" s="154"/>
      <c r="D18" s="153"/>
      <c r="E18" s="153"/>
      <c r="F18" s="184"/>
      <c r="I18" s="31"/>
      <c r="J18" s="31"/>
      <c r="K18" s="31"/>
      <c r="L18" s="31"/>
      <c r="M18" s="31"/>
    </row>
    <row r="19" spans="1:13" ht="15">
      <c r="A19" s="187"/>
      <c r="B19" s="63"/>
      <c r="C19" s="63"/>
      <c r="D19" s="155"/>
      <c r="E19" s="155"/>
      <c r="F19" s="188"/>
      <c r="I19" s="9"/>
      <c r="J19" s="9"/>
      <c r="K19" s="9"/>
      <c r="L19" s="9"/>
      <c r="M19" s="9"/>
    </row>
    <row r="20" spans="1:13" ht="15.75">
      <c r="A20" s="189" t="s">
        <v>58</v>
      </c>
      <c r="B20" s="26"/>
      <c r="C20" s="30"/>
      <c r="D20" s="26"/>
      <c r="E20" s="26"/>
      <c r="F20" s="48"/>
      <c r="I20" s="31"/>
      <c r="J20" s="31"/>
      <c r="K20" s="31"/>
      <c r="L20" s="31"/>
      <c r="M20" s="31"/>
    </row>
    <row r="21" spans="1:13" ht="15">
      <c r="A21" s="186" t="s">
        <v>37</v>
      </c>
      <c r="B21" s="153"/>
      <c r="C21" s="154"/>
      <c r="D21" s="153">
        <v>0</v>
      </c>
      <c r="E21" s="153"/>
      <c r="F21" s="184">
        <f>D21</f>
        <v>0</v>
      </c>
      <c r="I21" s="31"/>
      <c r="J21" s="31"/>
      <c r="K21" s="31"/>
      <c r="L21" s="31"/>
      <c r="M21" s="31"/>
    </row>
    <row r="22" spans="1:13" ht="15">
      <c r="A22" s="190" t="s">
        <v>156</v>
      </c>
      <c r="B22" s="95"/>
      <c r="C22" s="152"/>
      <c r="D22" s="401"/>
      <c r="E22" s="95"/>
      <c r="F22" s="403">
        <f>D22</f>
        <v>0</v>
      </c>
      <c r="I22" s="31"/>
      <c r="J22" s="31"/>
      <c r="K22" s="31"/>
      <c r="L22" s="31"/>
      <c r="M22" s="31"/>
    </row>
    <row r="23" spans="1:13" ht="15">
      <c r="A23" s="186" t="s">
        <v>154</v>
      </c>
      <c r="B23" s="153"/>
      <c r="C23" s="154"/>
      <c r="D23" s="153"/>
      <c r="E23" s="153"/>
      <c r="F23" s="184"/>
      <c r="I23" s="31"/>
      <c r="J23" s="31"/>
      <c r="K23" s="31"/>
      <c r="L23" s="31"/>
      <c r="M23" s="31"/>
    </row>
    <row r="24" spans="1:13" ht="15">
      <c r="A24" s="185" t="s">
        <v>158</v>
      </c>
      <c r="B24" s="26"/>
      <c r="C24" s="30"/>
      <c r="D24" s="26"/>
      <c r="E24" s="26"/>
      <c r="F24" s="48">
        <f>E24</f>
        <v>0</v>
      </c>
      <c r="I24" s="31"/>
      <c r="J24" s="31"/>
      <c r="K24" s="31"/>
      <c r="L24" s="31"/>
      <c r="M24" s="31"/>
    </row>
    <row r="25" spans="1:13" ht="15">
      <c r="A25" s="186" t="s">
        <v>155</v>
      </c>
      <c r="B25" s="153"/>
      <c r="C25" s="154"/>
      <c r="D25" s="153"/>
      <c r="E25" s="153"/>
      <c r="F25" s="184"/>
      <c r="I25" s="31"/>
      <c r="J25" s="31"/>
      <c r="K25" s="31"/>
      <c r="L25" s="31"/>
      <c r="M25" s="31"/>
    </row>
    <row r="26" spans="1:13" ht="15">
      <c r="A26" s="185" t="s">
        <v>177</v>
      </c>
      <c r="B26" s="404">
        <v>0</v>
      </c>
      <c r="C26" s="30"/>
      <c r="D26" s="26"/>
      <c r="E26" s="26"/>
      <c r="F26" s="48"/>
      <c r="I26" s="31"/>
      <c r="J26" s="31"/>
      <c r="K26" s="31"/>
      <c r="L26" s="31"/>
      <c r="M26" s="31"/>
    </row>
    <row r="27" spans="1:13" ht="15">
      <c r="A27" s="185" t="s">
        <v>7</v>
      </c>
      <c r="B27" s="26"/>
      <c r="C27" s="30"/>
      <c r="D27" s="26"/>
      <c r="E27" s="26"/>
      <c r="F27" s="48"/>
      <c r="I27" s="31"/>
      <c r="J27" s="31"/>
      <c r="K27" s="31"/>
      <c r="L27" s="31"/>
      <c r="M27" s="31"/>
    </row>
    <row r="28" spans="1:13" ht="15">
      <c r="A28" s="190" t="s">
        <v>57</v>
      </c>
      <c r="B28" s="401">
        <f>B26*-1</f>
        <v>0</v>
      </c>
      <c r="C28" s="152">
        <v>0</v>
      </c>
      <c r="D28" s="401">
        <f>(D21)*-1+D22</f>
        <v>0</v>
      </c>
      <c r="E28" s="95">
        <v>0</v>
      </c>
      <c r="F28" s="403">
        <f>SUM(B28:E28)</f>
        <v>0</v>
      </c>
      <c r="I28" s="31"/>
      <c r="J28" s="31"/>
      <c r="K28" s="31"/>
      <c r="L28" s="31"/>
      <c r="M28" s="31"/>
    </row>
    <row r="29" spans="1:13" ht="15">
      <c r="A29" s="186" t="s">
        <v>59</v>
      </c>
      <c r="B29" s="153"/>
      <c r="C29" s="154"/>
      <c r="D29" s="153"/>
      <c r="E29" s="153"/>
      <c r="F29" s="184"/>
      <c r="I29" s="31"/>
      <c r="J29" s="31"/>
      <c r="K29" s="31"/>
      <c r="L29" s="31"/>
      <c r="M29" s="31"/>
    </row>
    <row r="30" spans="1:13" ht="15">
      <c r="A30" s="24"/>
      <c r="B30" s="18"/>
      <c r="C30" s="12"/>
      <c r="D30" s="18"/>
      <c r="E30" s="18"/>
      <c r="F30" s="21"/>
      <c r="I30" s="9"/>
      <c r="J30" s="9"/>
      <c r="K30" s="9"/>
      <c r="L30" s="9"/>
      <c r="M30" s="9"/>
    </row>
    <row r="31" spans="1:13" ht="16.5" thickBot="1">
      <c r="A31" s="54" t="s">
        <v>61</v>
      </c>
      <c r="B31" s="27">
        <f>B9+B17+B28</f>
        <v>0</v>
      </c>
      <c r="C31" s="27">
        <f>C9+C17-C28</f>
        <v>0</v>
      </c>
      <c r="D31" s="411">
        <f>D9+D17+D28</f>
        <v>0</v>
      </c>
      <c r="E31" s="27">
        <f>E9+E17+E28</f>
        <v>0</v>
      </c>
      <c r="F31" s="412">
        <f>F9+F17+F28</f>
        <v>0</v>
      </c>
      <c r="I31" s="31"/>
      <c r="J31" s="31"/>
      <c r="K31" s="31"/>
      <c r="L31" s="31"/>
      <c r="M31" s="3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3:K61"/>
  <sheetViews>
    <sheetView showRowColHeaders="0" zoomScale="80" zoomScaleNormal="80" workbookViewId="0" topLeftCell="A1">
      <selection activeCell="D42" sqref="D42"/>
    </sheetView>
  </sheetViews>
  <sheetFormatPr defaultColWidth="8.88671875" defaultRowHeight="15"/>
  <cols>
    <col min="1" max="1" width="8.88671875" style="1" customWidth="1"/>
    <col min="2" max="2" width="29.99609375" style="1" customWidth="1"/>
    <col min="3" max="3" width="11.21484375" style="1" customWidth="1"/>
    <col min="4" max="4" width="12.3359375" style="1" customWidth="1"/>
    <col min="5" max="5" width="8.88671875" style="1" customWidth="1"/>
    <col min="6" max="6" width="29.88671875" style="1" customWidth="1"/>
    <col min="7" max="7" width="12.77734375" style="1" customWidth="1"/>
    <col min="8" max="8" width="12.6640625" style="1" customWidth="1"/>
    <col min="9" max="16384" width="8.88671875" style="1" customWidth="1"/>
  </cols>
  <sheetData>
    <row r="1" ht="32.25" customHeight="1"/>
    <row r="2" ht="29.25" customHeight="1"/>
    <row r="3" spans="1:11" ht="15.75">
      <c r="A3" s="14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74"/>
    </row>
    <row r="4" ht="15.75" thickBot="1"/>
    <row r="5" spans="1:8" ht="15.75">
      <c r="A5" s="99"/>
      <c r="B5" s="111"/>
      <c r="C5" s="66">
        <f>'Información General'!$C$9</f>
      </c>
      <c r="D5" s="195"/>
      <c r="E5" s="147"/>
      <c r="F5" s="147"/>
      <c r="G5" s="111"/>
      <c r="H5" s="196"/>
    </row>
    <row r="6" spans="1:8" ht="15">
      <c r="A6" s="37"/>
      <c r="B6" s="34"/>
      <c r="C6" s="47" t="s">
        <v>62</v>
      </c>
      <c r="D6" s="38"/>
      <c r="E6" s="38"/>
      <c r="F6" s="38"/>
      <c r="G6" s="34"/>
      <c r="H6" s="35"/>
    </row>
    <row r="7" spans="1:8" ht="15.75" thickBot="1">
      <c r="A7" s="102"/>
      <c r="B7" s="112"/>
      <c r="C7" s="144">
        <f>'Información General'!$C$12</f>
        <v>0</v>
      </c>
      <c r="D7" s="106"/>
      <c r="E7" s="106"/>
      <c r="F7" s="106"/>
      <c r="G7" s="112"/>
      <c r="H7" s="322"/>
    </row>
    <row r="8" spans="1:8" ht="15.75">
      <c r="A8" s="376" t="s">
        <v>5</v>
      </c>
      <c r="B8" s="377"/>
      <c r="C8" s="413"/>
      <c r="D8" s="414"/>
      <c r="E8" s="379" t="s">
        <v>6</v>
      </c>
      <c r="F8" s="381"/>
      <c r="G8" s="378"/>
      <c r="H8" s="380"/>
    </row>
    <row r="9" spans="1:8" ht="15.75">
      <c r="A9" s="50"/>
      <c r="B9" s="58" t="s">
        <v>63</v>
      </c>
      <c r="C9" s="410"/>
      <c r="D9" s="415"/>
      <c r="E9" s="30"/>
      <c r="F9" s="53" t="s">
        <v>68</v>
      </c>
      <c r="G9" s="30"/>
      <c r="H9" s="29"/>
    </row>
    <row r="10" spans="1:8" ht="15">
      <c r="A10" s="157"/>
      <c r="B10" s="59"/>
      <c r="C10" s="410"/>
      <c r="D10" s="415"/>
      <c r="E10" s="30"/>
      <c r="F10" s="206"/>
      <c r="G10" s="410"/>
      <c r="H10" s="418"/>
    </row>
    <row r="11" spans="1:8" ht="15">
      <c r="A11" s="157"/>
      <c r="B11" s="59"/>
      <c r="C11" s="410"/>
      <c r="D11" s="415"/>
      <c r="E11" s="30"/>
      <c r="F11" s="206"/>
      <c r="G11" s="410"/>
      <c r="H11" s="418"/>
    </row>
    <row r="12" spans="1:8" ht="15">
      <c r="A12" s="157"/>
      <c r="B12" s="59"/>
      <c r="C12" s="410"/>
      <c r="D12" s="415"/>
      <c r="E12" s="30"/>
      <c r="F12" s="206"/>
      <c r="G12" s="410"/>
      <c r="H12" s="418"/>
    </row>
    <row r="13" spans="1:8" ht="15">
      <c r="A13" s="157"/>
      <c r="B13" s="59"/>
      <c r="C13" s="410"/>
      <c r="D13" s="415"/>
      <c r="E13" s="30"/>
      <c r="F13" s="206"/>
      <c r="G13" s="410"/>
      <c r="H13" s="418"/>
    </row>
    <row r="14" spans="1:8" ht="15">
      <c r="A14" s="157"/>
      <c r="B14" s="59"/>
      <c r="C14" s="410"/>
      <c r="D14" s="415"/>
      <c r="E14" s="30"/>
      <c r="F14" s="206"/>
      <c r="G14" s="410"/>
      <c r="H14" s="418"/>
    </row>
    <row r="15" spans="1:8" ht="15">
      <c r="A15" s="157"/>
      <c r="B15" s="382"/>
      <c r="C15" s="410"/>
      <c r="D15" s="415"/>
      <c r="E15" s="30"/>
      <c r="F15" s="206"/>
      <c r="G15" s="410"/>
      <c r="H15" s="418"/>
    </row>
    <row r="16" spans="1:8" ht="15">
      <c r="A16" s="157"/>
      <c r="B16" s="52"/>
      <c r="C16" s="410"/>
      <c r="D16" s="405"/>
      <c r="E16" s="30"/>
      <c r="F16" s="52"/>
      <c r="G16" s="410"/>
      <c r="H16" s="418"/>
    </row>
    <row r="17" spans="1:8" ht="15">
      <c r="A17" s="20"/>
      <c r="B17" s="52"/>
      <c r="C17" s="410"/>
      <c r="D17" s="415"/>
      <c r="E17" s="17"/>
      <c r="F17" s="383"/>
      <c r="G17" s="410"/>
      <c r="H17" s="418"/>
    </row>
    <row r="18" spans="1:8" ht="15.75">
      <c r="A18" s="50"/>
      <c r="B18" s="58" t="s">
        <v>64</v>
      </c>
      <c r="C18" s="410"/>
      <c r="D18" s="415">
        <f>SUM(C10:C17)</f>
        <v>0</v>
      </c>
      <c r="E18" s="9"/>
      <c r="F18" s="210" t="s">
        <v>69</v>
      </c>
      <c r="G18" s="410"/>
      <c r="H18" s="418">
        <f>SUM(G10:G17)</f>
        <v>0</v>
      </c>
    </row>
    <row r="19" spans="1:8" ht="15">
      <c r="A19" s="157"/>
      <c r="B19" s="52"/>
      <c r="C19" s="410"/>
      <c r="D19" s="415"/>
      <c r="E19" s="9"/>
      <c r="F19" s="52"/>
      <c r="G19" s="410"/>
      <c r="H19" s="418"/>
    </row>
    <row r="20" spans="1:8" ht="15">
      <c r="A20" s="157"/>
      <c r="B20" s="58" t="s">
        <v>65</v>
      </c>
      <c r="C20" s="410"/>
      <c r="D20" s="415"/>
      <c r="E20" s="9"/>
      <c r="F20" s="53" t="s">
        <v>70</v>
      </c>
      <c r="G20" s="410"/>
      <c r="H20" s="418"/>
    </row>
    <row r="21" spans="1:8" ht="15">
      <c r="A21" s="157"/>
      <c r="B21" s="59"/>
      <c r="C21" s="410"/>
      <c r="D21" s="415"/>
      <c r="E21" s="9"/>
      <c r="F21" s="52"/>
      <c r="G21" s="410"/>
      <c r="H21" s="418"/>
    </row>
    <row r="22" spans="1:8" ht="15">
      <c r="A22" s="20"/>
      <c r="B22" s="382"/>
      <c r="C22" s="410"/>
      <c r="D22" s="415"/>
      <c r="E22" s="30"/>
      <c r="F22" s="52"/>
      <c r="G22" s="410"/>
      <c r="H22" s="418"/>
    </row>
    <row r="23" spans="1:8" ht="15.75">
      <c r="A23" s="50"/>
      <c r="B23" s="59"/>
      <c r="C23" s="410"/>
      <c r="D23" s="405"/>
      <c r="E23" s="30"/>
      <c r="F23" s="206"/>
      <c r="G23" s="410"/>
      <c r="H23" s="418"/>
    </row>
    <row r="24" spans="1:8" ht="15">
      <c r="A24" s="20"/>
      <c r="B24" s="382"/>
      <c r="C24" s="410"/>
      <c r="D24" s="415"/>
      <c r="E24" s="30"/>
      <c r="F24" s="53" t="s">
        <v>71</v>
      </c>
      <c r="G24" s="410"/>
      <c r="H24" s="418">
        <f>SUM(G21:G23)</f>
        <v>0</v>
      </c>
    </row>
    <row r="25" spans="1:8" ht="15">
      <c r="A25" s="20"/>
      <c r="B25" s="52"/>
      <c r="C25" s="410"/>
      <c r="D25" s="405"/>
      <c r="E25" s="30"/>
      <c r="F25" s="206"/>
      <c r="G25" s="410"/>
      <c r="H25" s="418"/>
    </row>
    <row r="26" spans="1:8" ht="15.75">
      <c r="A26" s="20"/>
      <c r="B26" s="52"/>
      <c r="C26" s="410"/>
      <c r="D26" s="405"/>
      <c r="E26" s="60" t="s">
        <v>72</v>
      </c>
      <c r="F26" s="31"/>
      <c r="G26" s="410"/>
      <c r="H26" s="418">
        <f>H18+H24</f>
        <v>0</v>
      </c>
    </row>
    <row r="27" spans="1:8" ht="15.75">
      <c r="A27" s="20"/>
      <c r="B27" s="52"/>
      <c r="C27" s="410"/>
      <c r="D27" s="415"/>
      <c r="E27" s="60"/>
      <c r="F27" s="31"/>
      <c r="G27" s="410"/>
      <c r="H27" s="418"/>
    </row>
    <row r="28" spans="1:8" ht="15.75">
      <c r="A28" s="20"/>
      <c r="B28" s="52"/>
      <c r="C28" s="410"/>
      <c r="D28" s="405"/>
      <c r="E28" s="60" t="s">
        <v>73</v>
      </c>
      <c r="F28" s="31"/>
      <c r="G28" s="410"/>
      <c r="H28" s="418"/>
    </row>
    <row r="29" spans="1:8" ht="15">
      <c r="A29" s="20"/>
      <c r="B29" s="51" t="s">
        <v>66</v>
      </c>
      <c r="C29" s="410"/>
      <c r="D29" s="415">
        <f>SUM(C21:C28)</f>
        <v>0</v>
      </c>
      <c r="E29" s="30"/>
      <c r="F29" s="31"/>
      <c r="G29" s="410"/>
      <c r="H29" s="418"/>
    </row>
    <row r="30" spans="1:8" ht="15">
      <c r="A30" s="20"/>
      <c r="B30" s="382"/>
      <c r="C30" s="410"/>
      <c r="D30" s="415"/>
      <c r="E30" s="17"/>
      <c r="F30" s="9" t="s">
        <v>128</v>
      </c>
      <c r="G30" s="410">
        <f>'Variaciones Capital Contable'!$D$31</f>
        <v>0</v>
      </c>
      <c r="H30" s="418"/>
    </row>
    <row r="31" spans="1:8" ht="15.75">
      <c r="A31" s="50" t="s">
        <v>67</v>
      </c>
      <c r="B31" s="18"/>
      <c r="C31" s="405"/>
      <c r="D31" s="415">
        <f>D18+D29</f>
        <v>0</v>
      </c>
      <c r="E31" s="57" t="s">
        <v>167</v>
      </c>
      <c r="F31" s="9"/>
      <c r="G31" s="410"/>
      <c r="H31" s="418">
        <f>SUM(G29:G30)</f>
        <v>0</v>
      </c>
    </row>
    <row r="32" spans="1:8" ht="15.75">
      <c r="A32" s="20"/>
      <c r="B32" s="52"/>
      <c r="C32" s="410"/>
      <c r="D32" s="415"/>
      <c r="E32" s="57"/>
      <c r="F32" s="9"/>
      <c r="G32" s="410"/>
      <c r="H32" s="418"/>
    </row>
    <row r="33" spans="1:8" ht="15.75">
      <c r="A33" s="20"/>
      <c r="B33" s="52"/>
      <c r="C33" s="410"/>
      <c r="D33" s="415"/>
      <c r="E33" s="57" t="s">
        <v>166</v>
      </c>
      <c r="F33" s="9"/>
      <c r="G33" s="410"/>
      <c r="H33" s="418">
        <f>H26+H31</f>
        <v>0</v>
      </c>
    </row>
    <row r="34" spans="1:8" ht="16.5" thickBot="1">
      <c r="A34" s="22"/>
      <c r="B34" s="374"/>
      <c r="C34" s="416"/>
      <c r="D34" s="417"/>
      <c r="E34" s="158"/>
      <c r="F34" s="23"/>
      <c r="G34" s="416"/>
      <c r="H34" s="419"/>
    </row>
    <row r="35" spans="5:6" ht="15">
      <c r="E35" s="9"/>
      <c r="F35" s="9"/>
    </row>
    <row r="39" spans="1:8" ht="15.75">
      <c r="A39" s="207"/>
      <c r="B39" s="55"/>
      <c r="C39" s="55"/>
      <c r="D39" s="55"/>
      <c r="E39" s="208"/>
      <c r="F39" s="55"/>
      <c r="G39" s="55"/>
      <c r="H39" s="55"/>
    </row>
    <row r="40" spans="1:8" ht="15.75">
      <c r="A40" s="209"/>
      <c r="B40" s="53"/>
      <c r="C40" s="31"/>
      <c r="D40" s="31"/>
      <c r="E40" s="31"/>
      <c r="F40" s="53"/>
      <c r="G40" s="31"/>
      <c r="H40" s="31"/>
    </row>
    <row r="41" spans="1:8" ht="15">
      <c r="A41" s="52"/>
      <c r="B41" s="31"/>
      <c r="C41" s="31"/>
      <c r="D41" s="31"/>
      <c r="E41" s="31"/>
      <c r="F41" s="31"/>
      <c r="G41" s="31"/>
      <c r="H41" s="31"/>
    </row>
    <row r="42" spans="1:8" ht="15">
      <c r="A42" s="52"/>
      <c r="B42" s="31"/>
      <c r="C42" s="31"/>
      <c r="D42" s="31"/>
      <c r="E42" s="31"/>
      <c r="F42" s="31"/>
      <c r="G42" s="31"/>
      <c r="H42" s="31"/>
    </row>
    <row r="43" spans="1:8" ht="15">
      <c r="A43" s="52"/>
      <c r="B43" s="31"/>
      <c r="C43" s="31"/>
      <c r="D43" s="31"/>
      <c r="E43" s="31"/>
      <c r="F43" s="31"/>
      <c r="G43" s="31"/>
      <c r="H43" s="31"/>
    </row>
    <row r="44" spans="1:8" ht="15">
      <c r="A44" s="52"/>
      <c r="B44" s="31"/>
      <c r="C44" s="31"/>
      <c r="D44" s="31"/>
      <c r="E44" s="31"/>
      <c r="F44" s="31"/>
      <c r="G44" s="31"/>
      <c r="H44" s="31"/>
    </row>
    <row r="45" spans="1:8" ht="15">
      <c r="A45" s="52"/>
      <c r="B45" s="206"/>
      <c r="C45" s="31"/>
      <c r="D45" s="31"/>
      <c r="E45" s="31"/>
      <c r="F45" s="31"/>
      <c r="G45" s="31"/>
      <c r="H45" s="31"/>
    </row>
    <row r="46" spans="1:8" ht="15">
      <c r="A46" s="52"/>
      <c r="B46" s="9"/>
      <c r="C46" s="31"/>
      <c r="D46" s="31"/>
      <c r="E46" s="31"/>
      <c r="F46" s="31"/>
      <c r="G46" s="31"/>
      <c r="H46" s="31"/>
    </row>
    <row r="47" spans="1:8" ht="15.75">
      <c r="A47" s="52"/>
      <c r="B47" s="53"/>
      <c r="C47" s="31"/>
      <c r="D47" s="31"/>
      <c r="E47" s="31"/>
      <c r="F47" s="210"/>
      <c r="G47" s="31"/>
      <c r="H47" s="31"/>
    </row>
    <row r="48" spans="1:8" ht="15">
      <c r="A48" s="9"/>
      <c r="B48" s="9"/>
      <c r="C48" s="9"/>
      <c r="D48" s="9"/>
      <c r="E48" s="9"/>
      <c r="F48" s="211"/>
      <c r="G48" s="31"/>
      <c r="H48" s="31"/>
    </row>
    <row r="49" spans="1:8" ht="15.75">
      <c r="A49" s="209"/>
      <c r="B49" s="53"/>
      <c r="C49" s="31"/>
      <c r="D49" s="31"/>
      <c r="E49" s="31"/>
      <c r="F49" s="53"/>
      <c r="G49" s="31"/>
      <c r="H49" s="31"/>
    </row>
    <row r="50" spans="1:8" ht="15">
      <c r="A50" s="52"/>
      <c r="B50" s="31"/>
      <c r="C50" s="31"/>
      <c r="D50" s="31"/>
      <c r="E50" s="31"/>
      <c r="F50" s="31"/>
      <c r="G50" s="31"/>
      <c r="H50" s="31"/>
    </row>
    <row r="51" spans="1:8" ht="15">
      <c r="A51" s="52"/>
      <c r="B51" s="31"/>
      <c r="C51" s="31"/>
      <c r="D51" s="31"/>
      <c r="E51" s="31"/>
      <c r="F51" s="53"/>
      <c r="G51" s="31"/>
      <c r="H51" s="31"/>
    </row>
    <row r="52" spans="1:8" ht="15">
      <c r="A52" s="52"/>
      <c r="B52" s="31"/>
      <c r="C52" s="31"/>
      <c r="D52" s="31"/>
      <c r="E52" s="31"/>
      <c r="F52" s="53"/>
      <c r="G52" s="31"/>
      <c r="H52" s="31"/>
    </row>
    <row r="53" spans="1:8" ht="15.75">
      <c r="A53" s="9"/>
      <c r="B53" s="9"/>
      <c r="C53" s="31"/>
      <c r="D53" s="31"/>
      <c r="E53" s="210"/>
      <c r="F53" s="31"/>
      <c r="G53" s="31"/>
      <c r="H53" s="31"/>
    </row>
    <row r="54" spans="1:8" ht="15.75">
      <c r="A54" s="209"/>
      <c r="B54" s="206"/>
      <c r="C54" s="31"/>
      <c r="D54" s="9"/>
      <c r="E54" s="210"/>
      <c r="F54" s="31"/>
      <c r="G54" s="31"/>
      <c r="H54" s="31"/>
    </row>
    <row r="55" spans="1:8" ht="15.75">
      <c r="A55" s="9"/>
      <c r="B55" s="9"/>
      <c r="C55" s="31"/>
      <c r="D55" s="31"/>
      <c r="E55" s="210"/>
      <c r="F55" s="31"/>
      <c r="G55" s="31"/>
      <c r="H55" s="31"/>
    </row>
    <row r="56" spans="1:8" ht="15">
      <c r="A56" s="9"/>
      <c r="B56" s="52"/>
      <c r="C56" s="31"/>
      <c r="D56" s="9"/>
      <c r="E56" s="31"/>
      <c r="F56" s="31"/>
      <c r="G56" s="31"/>
      <c r="H56" s="31"/>
    </row>
    <row r="57" spans="1:8" ht="15">
      <c r="A57" s="9"/>
      <c r="B57" s="211"/>
      <c r="C57" s="31"/>
      <c r="D57" s="31"/>
      <c r="E57" s="9"/>
      <c r="F57" s="9"/>
      <c r="G57" s="31"/>
      <c r="H57" s="31"/>
    </row>
    <row r="58" spans="1:8" ht="15.75">
      <c r="A58" s="9"/>
      <c r="B58" s="9"/>
      <c r="C58" s="9"/>
      <c r="D58" s="9"/>
      <c r="E58" s="209"/>
      <c r="F58" s="9"/>
      <c r="G58" s="9"/>
      <c r="H58" s="31"/>
    </row>
    <row r="59" spans="1:8" ht="15.75">
      <c r="A59" s="209"/>
      <c r="B59" s="9"/>
      <c r="C59" s="31"/>
      <c r="D59" s="31"/>
      <c r="E59" s="209"/>
      <c r="F59" s="9"/>
      <c r="G59" s="9"/>
      <c r="H59" s="31"/>
    </row>
    <row r="60" spans="1:8" ht="15.75">
      <c r="A60" s="9"/>
      <c r="B60" s="9"/>
      <c r="C60" s="9"/>
      <c r="D60" s="9"/>
      <c r="E60" s="209"/>
      <c r="F60" s="9"/>
      <c r="G60" s="9"/>
      <c r="H60" s="31"/>
    </row>
    <row r="61" spans="1:8" ht="15.75">
      <c r="A61" s="9"/>
      <c r="B61" s="9"/>
      <c r="C61" s="9"/>
      <c r="D61" s="9"/>
      <c r="E61" s="209"/>
      <c r="F61" s="9"/>
      <c r="G61" s="9"/>
      <c r="H61" s="31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3:I21"/>
  <sheetViews>
    <sheetView showRowColHeaders="0" workbookViewId="0" topLeftCell="A1">
      <selection activeCell="G5" sqref="G5:H5"/>
    </sheetView>
  </sheetViews>
  <sheetFormatPr defaultColWidth="8.88671875" defaultRowHeight="15"/>
  <cols>
    <col min="1" max="1" width="17.99609375" style="1" customWidth="1"/>
    <col min="2" max="2" width="19.5546875" style="1" customWidth="1"/>
    <col min="3" max="3" width="8.88671875" style="1" customWidth="1"/>
    <col min="4" max="4" width="17.77734375" style="1" customWidth="1"/>
    <col min="5" max="5" width="16.99609375" style="1" customWidth="1"/>
    <col min="6" max="16384" width="8.88671875" style="1" customWidth="1"/>
  </cols>
  <sheetData>
    <row r="1" ht="15"/>
    <row r="2" ht="15"/>
    <row r="3" ht="15">
      <c r="A3" s="1" t="s">
        <v>45</v>
      </c>
    </row>
    <row r="4" ht="15"/>
    <row r="5" spans="1:9" ht="15.75">
      <c r="A5" s="14" t="s">
        <v>74</v>
      </c>
      <c r="B5" s="14"/>
      <c r="C5" s="14"/>
      <c r="D5" s="14"/>
      <c r="E5" s="14"/>
      <c r="F5" s="14"/>
      <c r="G5" s="14"/>
      <c r="H5" s="14"/>
      <c r="I5" s="74"/>
    </row>
    <row r="7" spans="1:6" ht="15.75">
      <c r="A7" s="197"/>
      <c r="B7" s="67">
        <f>'Información General'!$C$9</f>
      </c>
      <c r="C7" s="197"/>
      <c r="D7" s="45"/>
      <c r="E7" s="45"/>
      <c r="F7" s="45"/>
    </row>
    <row r="8" spans="1:6" ht="15">
      <c r="A8" s="33"/>
      <c r="B8" s="44" t="s">
        <v>75</v>
      </c>
      <c r="C8" s="33"/>
      <c r="D8" s="45"/>
      <c r="E8" s="45"/>
      <c r="F8" s="45"/>
    </row>
    <row r="9" spans="1:6" ht="15">
      <c r="A9" s="33"/>
      <c r="B9" s="144">
        <f>IF(MID('Información General'!$C$11,7,26)=MID('Información General'!$C$12,7,26),CONCATENATE(LEFT('Información General'!$C$11,6),'Información General'!$C$12),IF(LEFT('Información General'!$C$11,17)="Del 1 de Octubre ",CONCATENATE(MID('Información General'!$C$11,1,17),'Información General'!$C$12),CONCATENATE(MID('Información General'!$C$11,1,15),'Información General'!$C$12)))</f>
      </c>
      <c r="C9" s="33"/>
      <c r="D9" s="45"/>
      <c r="E9" s="45"/>
      <c r="F9" s="45"/>
    </row>
    <row r="10" spans="1:6" ht="15">
      <c r="A10" s="36"/>
      <c r="B10" s="33"/>
      <c r="C10" s="36"/>
      <c r="D10" s="45"/>
      <c r="E10" s="45"/>
      <c r="F10" s="45"/>
    </row>
    <row r="11" spans="1:6" ht="15">
      <c r="A11" s="44" t="s">
        <v>76</v>
      </c>
      <c r="B11" s="33"/>
      <c r="C11" s="44" t="s">
        <v>77</v>
      </c>
      <c r="D11" s="45"/>
      <c r="E11" s="45"/>
      <c r="F11" s="45"/>
    </row>
    <row r="12" spans="1:6" ht="15">
      <c r="A12" s="15" t="s">
        <v>93</v>
      </c>
      <c r="B12" s="16"/>
      <c r="C12" s="421"/>
      <c r="D12" s="64"/>
      <c r="E12" s="9"/>
      <c r="F12" s="64"/>
    </row>
    <row r="13" spans="1:5" ht="15">
      <c r="A13" s="5"/>
      <c r="B13" s="6"/>
      <c r="C13" s="422"/>
      <c r="E13" s="9"/>
    </row>
    <row r="14" spans="1:5" ht="15">
      <c r="A14" s="15" t="s">
        <v>94</v>
      </c>
      <c r="B14" s="16"/>
      <c r="C14" s="421"/>
      <c r="E14" s="9"/>
    </row>
    <row r="15" spans="1:5" ht="15">
      <c r="A15" s="5"/>
      <c r="B15" s="6"/>
      <c r="C15" s="422"/>
      <c r="E15" s="9"/>
    </row>
    <row r="16" spans="1:5" ht="15">
      <c r="A16" s="7" t="s">
        <v>78</v>
      </c>
      <c r="B16" s="8"/>
      <c r="C16" s="423"/>
      <c r="E16" s="9"/>
    </row>
    <row r="17" spans="1:5" ht="15">
      <c r="A17" s="15" t="s">
        <v>95</v>
      </c>
      <c r="B17" s="16"/>
      <c r="C17" s="421"/>
      <c r="E17" s="9"/>
    </row>
    <row r="18" spans="1:5" ht="15">
      <c r="A18" s="17"/>
      <c r="B18" s="9"/>
      <c r="C18" s="424"/>
      <c r="E18" s="9"/>
    </row>
    <row r="19" spans="1:5" ht="15">
      <c r="A19" s="6" t="s">
        <v>96</v>
      </c>
      <c r="B19" s="6"/>
      <c r="C19" s="422"/>
      <c r="E19" s="9"/>
    </row>
    <row r="20" spans="1:5" ht="15">
      <c r="A20" s="7"/>
      <c r="B20" s="192"/>
      <c r="C20" s="423"/>
      <c r="E20" s="9"/>
    </row>
    <row r="21" spans="1:3" ht="15">
      <c r="A21" s="9"/>
      <c r="B21" s="9"/>
      <c r="C21" s="9"/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5:J52"/>
  <sheetViews>
    <sheetView showRowColHeaders="0" workbookViewId="0" topLeftCell="A1">
      <selection activeCell="B10" sqref="B10"/>
    </sheetView>
  </sheetViews>
  <sheetFormatPr defaultColWidth="8.88671875" defaultRowHeight="15"/>
  <cols>
    <col min="1" max="1" width="18.3359375" style="1" customWidth="1"/>
    <col min="2" max="2" width="41.10546875" style="1" customWidth="1"/>
    <col min="3" max="3" width="9.88671875" style="1" customWidth="1"/>
    <col min="4" max="4" width="11.21484375" style="1" customWidth="1"/>
    <col min="5" max="16384" width="8.88671875" style="1" customWidth="1"/>
  </cols>
  <sheetData>
    <row r="1" ht="15"/>
    <row r="2" ht="15"/>
    <row r="3" ht="15"/>
    <row r="4" ht="15"/>
    <row r="5" spans="1:10" ht="16.5" customHeight="1">
      <c r="A5" s="14" t="s">
        <v>129</v>
      </c>
      <c r="B5" s="2"/>
      <c r="C5" s="2"/>
      <c r="D5" s="2"/>
      <c r="E5" s="2"/>
      <c r="F5" s="2"/>
      <c r="G5" s="2"/>
      <c r="H5" s="2"/>
      <c r="I5" s="2"/>
      <c r="J5" s="2"/>
    </row>
    <row r="6" ht="15.75" thickBot="1"/>
    <row r="7" spans="1:7" ht="15.75">
      <c r="A7" s="333"/>
      <c r="B7" s="66">
        <f>'Información General'!$C$9</f>
      </c>
      <c r="C7" s="111"/>
      <c r="D7" s="336"/>
      <c r="E7" s="164"/>
      <c r="F7" s="164"/>
      <c r="G7" s="164"/>
    </row>
    <row r="8" spans="1:7" ht="15.75">
      <c r="A8" s="334"/>
      <c r="B8" s="47" t="s">
        <v>129</v>
      </c>
      <c r="C8" s="425" t="s">
        <v>170</v>
      </c>
      <c r="D8" s="35"/>
      <c r="E8" s="56"/>
      <c r="F8" s="56"/>
      <c r="G8" s="56"/>
    </row>
    <row r="9" spans="1:7" ht="15.75" thickBot="1">
      <c r="A9" s="335"/>
      <c r="B9" s="109">
        <f>IF(MID('Información General'!$C$11,7,26)=MID('Información General'!$C$12,7,26),CONCATENATE(LEFT('Información General'!$C$11,6),'Información General'!$C$12),IF(LEFT('Información General'!$C$11,17)="Del 1 de Octubre ",CONCATENATE(MID('Información General'!$C$11,1,17),'Información General'!$C$12),CONCATENATE(MID('Información General'!$C$11,1,15),'Información General'!$C$12)))</f>
      </c>
      <c r="C9" s="175"/>
      <c r="D9" s="176"/>
      <c r="E9" s="56"/>
      <c r="F9" s="56"/>
      <c r="G9" s="56"/>
    </row>
    <row r="10" spans="1:7" ht="15.75">
      <c r="A10" s="177" t="s">
        <v>130</v>
      </c>
      <c r="B10" s="332"/>
      <c r="C10" s="337"/>
      <c r="D10" s="96"/>
      <c r="E10" s="56"/>
      <c r="F10" s="56"/>
      <c r="G10" s="56"/>
    </row>
    <row r="11" spans="1:7" ht="15.75">
      <c r="A11" s="50" t="s">
        <v>131</v>
      </c>
      <c r="B11" s="9"/>
      <c r="C11" s="31"/>
      <c r="D11" s="29"/>
      <c r="E11" s="56"/>
      <c r="F11" s="56"/>
      <c r="G11" s="56"/>
    </row>
    <row r="12" spans="1:7" ht="15">
      <c r="A12" s="20"/>
      <c r="B12" s="9"/>
      <c r="C12" s="405"/>
      <c r="D12" s="418"/>
      <c r="E12" s="56"/>
      <c r="F12" s="56"/>
      <c r="G12" s="56"/>
    </row>
    <row r="13" spans="1:7" ht="15">
      <c r="A13" s="20"/>
      <c r="B13" s="9"/>
      <c r="C13" s="405"/>
      <c r="D13" s="418"/>
      <c r="E13" s="56"/>
      <c r="F13" s="56"/>
      <c r="G13" s="56"/>
    </row>
    <row r="14" spans="1:7" ht="15">
      <c r="A14" s="20"/>
      <c r="B14" s="9"/>
      <c r="C14" s="405"/>
      <c r="D14" s="418"/>
      <c r="E14" s="56"/>
      <c r="F14" s="56"/>
      <c r="G14" s="56"/>
    </row>
    <row r="15" spans="1:7" ht="15">
      <c r="A15" s="20"/>
      <c r="B15" s="9"/>
      <c r="C15" s="405"/>
      <c r="D15" s="418"/>
      <c r="E15" s="56"/>
      <c r="F15" s="56"/>
      <c r="G15" s="56"/>
    </row>
    <row r="16" spans="1:7" ht="15">
      <c r="A16" s="20"/>
      <c r="B16" s="9"/>
      <c r="C16" s="405"/>
      <c r="D16" s="418"/>
      <c r="E16" s="56"/>
      <c r="F16" s="56"/>
      <c r="G16" s="56"/>
    </row>
    <row r="17" spans="1:7" ht="15">
      <c r="A17" s="20"/>
      <c r="B17" s="9"/>
      <c r="C17" s="405"/>
      <c r="D17" s="418"/>
      <c r="E17" s="56"/>
      <c r="F17" s="56"/>
      <c r="G17" s="56"/>
    </row>
    <row r="18" spans="1:7" ht="15">
      <c r="A18" s="20"/>
      <c r="B18" s="9"/>
      <c r="C18" s="405"/>
      <c r="D18" s="418"/>
      <c r="E18" s="56"/>
      <c r="F18" s="56"/>
      <c r="G18" s="56"/>
    </row>
    <row r="19" spans="1:7" ht="15">
      <c r="A19" s="20"/>
      <c r="B19" s="9"/>
      <c r="C19" s="405"/>
      <c r="D19" s="418"/>
      <c r="E19" s="56"/>
      <c r="F19" s="56"/>
      <c r="G19" s="56"/>
    </row>
    <row r="20" spans="1:7" ht="15">
      <c r="A20" s="20"/>
      <c r="B20" s="9"/>
      <c r="C20" s="405"/>
      <c r="D20" s="418"/>
      <c r="E20" s="56"/>
      <c r="F20" s="56"/>
      <c r="G20" s="56"/>
    </row>
    <row r="21" spans="1:7" ht="15">
      <c r="A21" s="20"/>
      <c r="B21" s="9"/>
      <c r="C21" s="405"/>
      <c r="D21" s="418"/>
      <c r="E21" s="56"/>
      <c r="F21" s="56"/>
      <c r="G21" s="56"/>
    </row>
    <row r="22" spans="1:7" ht="15">
      <c r="A22" s="20"/>
      <c r="B22" s="9"/>
      <c r="C22" s="405"/>
      <c r="D22" s="418"/>
      <c r="E22" s="56"/>
      <c r="F22" s="56"/>
      <c r="G22" s="56"/>
    </row>
    <row r="23" spans="1:7" ht="15">
      <c r="A23" s="20"/>
      <c r="B23" s="9"/>
      <c r="C23" s="405"/>
      <c r="D23" s="418"/>
      <c r="E23" s="56"/>
      <c r="F23" s="56"/>
      <c r="G23" s="56"/>
    </row>
    <row r="24" spans="1:7" ht="15">
      <c r="A24" s="20"/>
      <c r="B24" s="9"/>
      <c r="C24" s="405"/>
      <c r="D24" s="418"/>
      <c r="E24" s="56"/>
      <c r="F24" s="56"/>
      <c r="G24" s="56"/>
    </row>
    <row r="25" spans="1:7" ht="15">
      <c r="A25" s="20"/>
      <c r="B25" s="9"/>
      <c r="C25" s="405"/>
      <c r="D25" s="418"/>
      <c r="E25" s="56"/>
      <c r="F25" s="56"/>
      <c r="G25" s="56"/>
    </row>
    <row r="26" spans="1:7" ht="15.75">
      <c r="A26" s="50" t="s">
        <v>134</v>
      </c>
      <c r="B26" s="9"/>
      <c r="C26" s="405"/>
      <c r="D26" s="418"/>
      <c r="E26" s="56"/>
      <c r="F26" s="56"/>
      <c r="G26" s="56"/>
    </row>
    <row r="27" spans="1:7" ht="15">
      <c r="A27" s="20"/>
      <c r="B27" s="9"/>
      <c r="C27" s="405"/>
      <c r="D27" s="418"/>
      <c r="E27" s="56"/>
      <c r="F27" s="56"/>
      <c r="G27" s="56"/>
    </row>
    <row r="28" spans="1:7" ht="15.75">
      <c r="A28" s="50" t="s">
        <v>132</v>
      </c>
      <c r="B28" s="9"/>
      <c r="C28" s="405"/>
      <c r="D28" s="418"/>
      <c r="E28" s="56"/>
      <c r="F28" s="56"/>
      <c r="G28" s="56"/>
    </row>
    <row r="29" spans="1:7" ht="15">
      <c r="A29" s="20"/>
      <c r="B29" s="9"/>
      <c r="C29" s="405"/>
      <c r="D29" s="418"/>
      <c r="E29" s="56"/>
      <c r="F29" s="56"/>
      <c r="G29" s="56"/>
    </row>
    <row r="30" spans="1:7" ht="15">
      <c r="A30" s="20"/>
      <c r="B30" s="9"/>
      <c r="C30" s="405"/>
      <c r="D30" s="418"/>
      <c r="E30" s="56"/>
      <c r="F30" s="56"/>
      <c r="G30" s="56"/>
    </row>
    <row r="31" spans="1:7" ht="15">
      <c r="A31" s="20"/>
      <c r="B31" s="9"/>
      <c r="C31" s="405"/>
      <c r="D31" s="418"/>
      <c r="E31" s="56"/>
      <c r="F31" s="56"/>
      <c r="G31" s="56"/>
    </row>
    <row r="32" spans="1:7" ht="15">
      <c r="A32" s="20"/>
      <c r="B32" s="9"/>
      <c r="C32" s="405"/>
      <c r="D32" s="418"/>
      <c r="E32" s="56"/>
      <c r="F32" s="56"/>
      <c r="G32" s="56"/>
    </row>
    <row r="33" spans="1:7" ht="15">
      <c r="A33" s="20"/>
      <c r="B33" s="9"/>
      <c r="C33" s="405"/>
      <c r="D33" s="418"/>
      <c r="E33" s="56"/>
      <c r="F33" s="56"/>
      <c r="G33" s="56"/>
    </row>
    <row r="34" spans="1:7" ht="15">
      <c r="A34" s="20"/>
      <c r="B34" s="9"/>
      <c r="C34" s="405"/>
      <c r="D34" s="418"/>
      <c r="E34" s="56"/>
      <c r="F34" s="56"/>
      <c r="G34" s="56"/>
    </row>
    <row r="35" spans="1:7" ht="15">
      <c r="A35" s="20"/>
      <c r="B35" s="9"/>
      <c r="C35" s="405"/>
      <c r="D35" s="418"/>
      <c r="E35" s="56"/>
      <c r="F35" s="56"/>
      <c r="G35" s="56"/>
    </row>
    <row r="36" spans="1:7" ht="15">
      <c r="A36" s="20"/>
      <c r="B36" s="9"/>
      <c r="C36" s="405"/>
      <c r="D36" s="418"/>
      <c r="E36" s="56"/>
      <c r="F36" s="56"/>
      <c r="G36" s="56"/>
    </row>
    <row r="37" spans="1:7" ht="15">
      <c r="A37" s="20"/>
      <c r="B37" s="9"/>
      <c r="C37" s="405"/>
      <c r="D37" s="418"/>
      <c r="E37" s="56"/>
      <c r="F37" s="56"/>
      <c r="G37" s="56"/>
    </row>
    <row r="38" spans="1:7" ht="15">
      <c r="A38" s="20"/>
      <c r="B38" s="9"/>
      <c r="C38" s="405"/>
      <c r="D38" s="418"/>
      <c r="E38" s="56"/>
      <c r="F38" s="56"/>
      <c r="G38" s="56"/>
    </row>
    <row r="39" spans="1:7" ht="15">
      <c r="A39" s="20"/>
      <c r="B39" s="9"/>
      <c r="C39" s="405"/>
      <c r="D39" s="418"/>
      <c r="E39" s="56"/>
      <c r="F39" s="56"/>
      <c r="G39" s="56"/>
    </row>
    <row r="40" spans="1:7" ht="15">
      <c r="A40" s="20"/>
      <c r="B40" s="9"/>
      <c r="C40" s="405"/>
      <c r="D40" s="418"/>
      <c r="E40" s="56"/>
      <c r="F40" s="56"/>
      <c r="G40" s="56"/>
    </row>
    <row r="41" spans="1:7" ht="15">
      <c r="A41" s="20"/>
      <c r="B41" s="9"/>
      <c r="C41" s="405"/>
      <c r="D41" s="418"/>
      <c r="E41" s="56"/>
      <c r="F41" s="56"/>
      <c r="G41" s="56"/>
    </row>
    <row r="42" spans="1:4" ht="15">
      <c r="A42" s="20"/>
      <c r="B42" s="9"/>
      <c r="C42" s="405"/>
      <c r="D42" s="418"/>
    </row>
    <row r="43" spans="1:4" ht="15.75">
      <c r="A43" s="50" t="s">
        <v>135</v>
      </c>
      <c r="B43" s="9"/>
      <c r="C43" s="405"/>
      <c r="D43" s="418"/>
    </row>
    <row r="44" spans="1:4" ht="15">
      <c r="A44" s="20"/>
      <c r="B44" s="9"/>
      <c r="C44" s="405"/>
      <c r="D44" s="418"/>
    </row>
    <row r="45" spans="1:4" ht="15.75">
      <c r="A45" s="50" t="s">
        <v>133</v>
      </c>
      <c r="B45" s="9"/>
      <c r="C45" s="405"/>
      <c r="D45" s="418"/>
    </row>
    <row r="46" spans="1:4" ht="15.75" thickBot="1">
      <c r="A46" s="22"/>
      <c r="B46" s="23"/>
      <c r="C46" s="420"/>
      <c r="D46" s="419"/>
    </row>
    <row r="51" ht="15.75">
      <c r="A51" s="117" t="s">
        <v>171</v>
      </c>
    </row>
    <row r="52" ht="15.75">
      <c r="A52" s="117" t="s">
        <v>29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/>
  <dimension ref="A3:J69"/>
  <sheetViews>
    <sheetView showRowColHeaders="0" workbookViewId="0" topLeftCell="A1">
      <selection activeCell="F7" sqref="F7"/>
    </sheetView>
  </sheetViews>
  <sheetFormatPr defaultColWidth="8.88671875" defaultRowHeight="15"/>
  <cols>
    <col min="1" max="1" width="12.4453125" style="1" customWidth="1"/>
    <col min="2" max="2" width="32.5546875" style="1" customWidth="1"/>
    <col min="3" max="3" width="18.10546875" style="1" customWidth="1"/>
    <col min="4" max="4" width="15.99609375" style="1" customWidth="1"/>
    <col min="5" max="16384" width="8.88671875" style="1" customWidth="1"/>
  </cols>
  <sheetData>
    <row r="1" ht="15"/>
    <row r="2" ht="34.5" customHeight="1"/>
    <row r="3" spans="1:8" ht="21" customHeight="1">
      <c r="A3" s="4" t="s">
        <v>122</v>
      </c>
      <c r="B3" s="3"/>
      <c r="C3" s="3"/>
      <c r="D3" s="3"/>
      <c r="E3" s="2"/>
      <c r="F3" s="2"/>
      <c r="G3" s="2"/>
      <c r="H3" s="2"/>
    </row>
    <row r="4" ht="18" customHeight="1" thickBot="1"/>
    <row r="5" spans="1:10" ht="18.75" customHeight="1">
      <c r="A5" s="339"/>
      <c r="B5" s="342">
        <f>'Información General'!$C$9</f>
      </c>
      <c r="E5" s="45"/>
      <c r="F5" s="45"/>
      <c r="G5" s="45"/>
      <c r="H5" s="45"/>
      <c r="I5" s="45"/>
      <c r="J5" s="45"/>
    </row>
    <row r="6" spans="1:2" ht="15" customHeight="1">
      <c r="A6" s="334"/>
      <c r="B6" s="39" t="s">
        <v>122</v>
      </c>
    </row>
    <row r="7" spans="1:3" ht="24" customHeight="1" thickBot="1">
      <c r="A7" s="340" t="s">
        <v>136</v>
      </c>
      <c r="B7" s="341" t="s">
        <v>27</v>
      </c>
      <c r="C7" s="64"/>
    </row>
    <row r="8" spans="1:5" ht="15">
      <c r="A8" s="338"/>
      <c r="B8" s="338"/>
      <c r="D8" s="75"/>
      <c r="E8" s="75"/>
    </row>
    <row r="9" spans="1:5" ht="15">
      <c r="A9" s="11"/>
      <c r="B9" s="11"/>
      <c r="D9" s="78"/>
      <c r="E9" s="78"/>
    </row>
    <row r="10" spans="1:5" ht="15">
      <c r="A10" s="11"/>
      <c r="B10" s="13"/>
      <c r="D10" s="78"/>
      <c r="E10" s="78"/>
    </row>
    <row r="11" spans="1:5" ht="15">
      <c r="A11" s="11"/>
      <c r="B11" s="11"/>
      <c r="D11" s="75"/>
      <c r="E11" s="75"/>
    </row>
    <row r="12" spans="1:5" ht="15">
      <c r="A12" s="11"/>
      <c r="B12" s="11"/>
      <c r="D12" s="75"/>
      <c r="E12" s="328"/>
    </row>
    <row r="13" spans="1:5" ht="15">
      <c r="A13" s="11"/>
      <c r="B13" s="11"/>
      <c r="D13" s="75"/>
      <c r="E13" s="75"/>
    </row>
    <row r="14" spans="1:5" ht="15">
      <c r="A14" s="11"/>
      <c r="B14" s="11"/>
      <c r="D14" s="75"/>
      <c r="E14" s="75"/>
    </row>
    <row r="15" spans="1:5" ht="15">
      <c r="A15" s="11"/>
      <c r="B15" s="13"/>
      <c r="D15" s="75"/>
      <c r="E15" s="75"/>
    </row>
    <row r="16" spans="1:5" ht="15">
      <c r="A16" s="11"/>
      <c r="B16" s="11"/>
      <c r="D16" s="75"/>
      <c r="E16" s="75"/>
    </row>
    <row r="17" spans="1:5" ht="15">
      <c r="A17" s="10"/>
      <c r="B17" s="10"/>
      <c r="D17" s="75"/>
      <c r="E17" s="75"/>
    </row>
    <row r="18" spans="1:5" ht="15">
      <c r="A18" s="11"/>
      <c r="B18" s="11"/>
      <c r="D18" s="75"/>
      <c r="E18" s="75"/>
    </row>
    <row r="19" spans="1:5" ht="15">
      <c r="A19" s="11"/>
      <c r="B19" s="11"/>
      <c r="D19" s="75"/>
      <c r="E19" s="75"/>
    </row>
    <row r="20" spans="1:5" ht="15">
      <c r="A20" s="11"/>
      <c r="B20" s="11"/>
      <c r="D20" s="75"/>
      <c r="E20" s="75"/>
    </row>
    <row r="21" spans="1:5" ht="15">
      <c r="A21" s="11"/>
      <c r="B21" s="11"/>
      <c r="D21" s="75"/>
      <c r="E21" s="75"/>
    </row>
    <row r="22" spans="1:5" ht="15">
      <c r="A22" s="11"/>
      <c r="B22" s="11"/>
      <c r="D22" s="75"/>
      <c r="E22" s="75"/>
    </row>
    <row r="23" spans="1:5" ht="15">
      <c r="A23" s="11"/>
      <c r="B23" s="10"/>
      <c r="D23" s="75"/>
      <c r="E23" s="75"/>
    </row>
    <row r="24" spans="1:5" ht="15">
      <c r="A24" s="11"/>
      <c r="B24" s="11"/>
      <c r="D24" s="75"/>
      <c r="E24" s="75"/>
    </row>
    <row r="25" spans="1:5" ht="15">
      <c r="A25" s="11"/>
      <c r="B25" s="11"/>
      <c r="D25" s="9"/>
      <c r="E25" s="9"/>
    </row>
    <row r="26" spans="1:5" ht="15">
      <c r="A26" s="11"/>
      <c r="B26" s="11"/>
      <c r="D26" s="75"/>
      <c r="E26" s="75"/>
    </row>
    <row r="27" spans="1:5" ht="15">
      <c r="A27" s="11"/>
      <c r="B27" s="11"/>
      <c r="C27" s="75"/>
      <c r="D27" s="75"/>
      <c r="E27" s="75"/>
    </row>
    <row r="28" spans="1:5" ht="15">
      <c r="A28" s="11"/>
      <c r="B28" s="11"/>
      <c r="D28" s="75"/>
      <c r="E28" s="75"/>
    </row>
    <row r="29" spans="1:5" ht="15">
      <c r="A29" s="11"/>
      <c r="B29" s="11"/>
      <c r="D29" s="75"/>
      <c r="E29" s="75"/>
    </row>
    <row r="30" spans="1:5" ht="15">
      <c r="A30" s="11"/>
      <c r="B30" s="11"/>
      <c r="D30" s="9"/>
      <c r="E30" s="9"/>
    </row>
    <row r="31" spans="1:5" ht="15">
      <c r="A31" s="11"/>
      <c r="B31" s="11"/>
      <c r="D31" s="75"/>
      <c r="E31" s="75"/>
    </row>
    <row r="32" spans="1:5" ht="15">
      <c r="A32" s="11"/>
      <c r="B32" s="11"/>
      <c r="D32" s="75"/>
      <c r="E32" s="75"/>
    </row>
    <row r="33" spans="1:5" ht="15">
      <c r="A33" s="11"/>
      <c r="B33" s="11"/>
      <c r="D33" s="75"/>
      <c r="E33" s="75"/>
    </row>
    <row r="34" spans="1:5" ht="15">
      <c r="A34" s="11"/>
      <c r="B34" s="11"/>
      <c r="D34" s="75"/>
      <c r="E34" s="9"/>
    </row>
    <row r="35" spans="1:5" ht="15">
      <c r="A35" s="10"/>
      <c r="B35" s="10"/>
      <c r="D35" s="75"/>
      <c r="E35" s="9"/>
    </row>
    <row r="36" spans="1:5" ht="15">
      <c r="A36" s="11"/>
      <c r="B36" s="11"/>
      <c r="D36" s="75"/>
      <c r="E36" s="75"/>
    </row>
    <row r="37" spans="1:5" ht="15">
      <c r="A37" s="11"/>
      <c r="B37" s="11"/>
      <c r="D37" s="75"/>
      <c r="E37" s="75"/>
    </row>
    <row r="38" spans="1:5" ht="15">
      <c r="A38" s="11"/>
      <c r="B38" s="11"/>
      <c r="D38" s="75"/>
      <c r="E38" s="75"/>
    </row>
    <row r="39" spans="1:5" ht="15">
      <c r="A39" s="10"/>
      <c r="B39" s="10"/>
      <c r="D39" s="75"/>
      <c r="E39" s="75"/>
    </row>
    <row r="40" spans="1:5" ht="15">
      <c r="A40" s="11"/>
      <c r="B40" s="11"/>
      <c r="D40" s="75"/>
      <c r="E40" s="75"/>
    </row>
    <row r="41" spans="1:5" ht="15">
      <c r="A41" s="11"/>
      <c r="B41" s="10"/>
      <c r="D41" s="75"/>
      <c r="E41" s="75"/>
    </row>
    <row r="42" spans="1:5" ht="15">
      <c r="A42" s="10"/>
      <c r="B42" s="10"/>
      <c r="D42" s="75"/>
      <c r="E42" s="75"/>
    </row>
    <row r="43" spans="1:2" ht="15">
      <c r="A43" s="11"/>
      <c r="B43" s="11"/>
    </row>
    <row r="44" spans="1:2" ht="15">
      <c r="A44" s="10"/>
      <c r="B44" s="10"/>
    </row>
    <row r="45" spans="1:2" ht="15">
      <c r="A45" s="10"/>
      <c r="B45" s="10"/>
    </row>
    <row r="46" spans="1:2" ht="15">
      <c r="A46" s="11"/>
      <c r="B46" s="11"/>
    </row>
    <row r="47" spans="1:2" ht="15">
      <c r="A47" s="11"/>
      <c r="B47" s="11"/>
    </row>
    <row r="48" spans="1:2" ht="15">
      <c r="A48" s="10"/>
      <c r="B48" s="10"/>
    </row>
    <row r="49" spans="1:2" ht="15">
      <c r="A49" s="10"/>
      <c r="B49" s="10"/>
    </row>
    <row r="50" spans="1:2" ht="15">
      <c r="A50" s="10"/>
      <c r="B50" s="10"/>
    </row>
    <row r="51" spans="1:2" ht="15">
      <c r="A51" s="10"/>
      <c r="B51" s="10"/>
    </row>
    <row r="52" spans="1:2" ht="15">
      <c r="A52" s="10"/>
      <c r="B52" s="10"/>
    </row>
    <row r="53" spans="1:2" ht="15">
      <c r="A53" s="10"/>
      <c r="B53" s="10"/>
    </row>
    <row r="54" spans="1:2" ht="15">
      <c r="A54" s="10"/>
      <c r="B54" s="10"/>
    </row>
    <row r="55" spans="1:2" ht="15">
      <c r="A55" s="10"/>
      <c r="B55" s="10"/>
    </row>
    <row r="56" spans="1:2" ht="15">
      <c r="A56" s="10"/>
      <c r="B56" s="10"/>
    </row>
    <row r="57" spans="1:2" ht="15">
      <c r="A57" s="10"/>
      <c r="B57" s="10"/>
    </row>
    <row r="58" spans="1:2" ht="15">
      <c r="A58" s="10"/>
      <c r="B58" s="10"/>
    </row>
    <row r="59" spans="1:2" ht="15">
      <c r="A59" s="10"/>
      <c r="B59" s="10"/>
    </row>
    <row r="60" spans="1:2" ht="15">
      <c r="A60" s="10"/>
      <c r="B60" s="10"/>
    </row>
    <row r="61" spans="1:2" ht="15">
      <c r="A61" s="10"/>
      <c r="B61" s="10"/>
    </row>
    <row r="62" spans="1:2" ht="15">
      <c r="A62" s="10"/>
      <c r="B62" s="10"/>
    </row>
    <row r="63" spans="1:2" ht="15">
      <c r="A63" s="10"/>
      <c r="B63" s="10"/>
    </row>
    <row r="64" spans="1:2" ht="15">
      <c r="A64" s="10"/>
      <c r="B64" s="10"/>
    </row>
    <row r="65" spans="1:2" ht="15">
      <c r="A65" s="10"/>
      <c r="B65" s="10"/>
    </row>
    <row r="66" spans="1:2" ht="15">
      <c r="A66" s="10"/>
      <c r="B66" s="10"/>
    </row>
    <row r="67" spans="1:2" ht="15">
      <c r="A67" s="10"/>
      <c r="B67" s="10"/>
    </row>
    <row r="68" spans="1:2" ht="15">
      <c r="A68" s="10"/>
      <c r="B68" s="10"/>
    </row>
    <row r="69" spans="1:2" ht="15">
      <c r="A69" s="10"/>
      <c r="B69" s="1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2"/>
  <sheetViews>
    <sheetView showRowColHeaders="0" workbookViewId="0" topLeftCell="A1">
      <selection activeCell="A1" sqref="A1"/>
    </sheetView>
  </sheetViews>
  <sheetFormatPr defaultColWidth="8.88671875" defaultRowHeight="15"/>
  <cols>
    <col min="1" max="16384" width="8.88671875" style="1" customWidth="1"/>
  </cols>
  <sheetData>
    <row r="1" ht="15">
      <c r="A1" s="447"/>
    </row>
    <row r="16" ht="15">
      <c r="A16" s="309"/>
    </row>
    <row r="22" ht="15">
      <c r="E22" s="4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4:Q1000"/>
  <sheetViews>
    <sheetView showRowColHeaders="0" zoomScale="80" zoomScaleNormal="80" workbookViewId="0" topLeftCell="A1">
      <selection activeCell="I5" sqref="I4:K5"/>
    </sheetView>
  </sheetViews>
  <sheetFormatPr defaultColWidth="8.88671875" defaultRowHeight="15"/>
  <cols>
    <col min="1" max="1" width="17.6640625" style="1" customWidth="1"/>
    <col min="2" max="2" width="28.3359375" style="1" customWidth="1"/>
    <col min="3" max="3" width="11.77734375" style="1" customWidth="1"/>
    <col min="4" max="4" width="10.5546875" style="1" customWidth="1"/>
    <col min="5" max="6" width="10.4453125" style="1" customWidth="1"/>
    <col min="7" max="7" width="10.6640625" style="1" customWidth="1"/>
    <col min="8" max="16384" width="8.88671875" style="1" customWidth="1"/>
  </cols>
  <sheetData>
    <row r="1" ht="15"/>
    <row r="2" ht="15"/>
    <row r="3" ht="15"/>
    <row r="4" spans="8:13" ht="15.75">
      <c r="H4" s="64"/>
      <c r="I4" s="14"/>
      <c r="J4" s="2"/>
      <c r="K4" s="2"/>
      <c r="L4" s="64"/>
      <c r="M4" s="64"/>
    </row>
    <row r="5" spans="1:13" ht="15.75">
      <c r="A5" s="14" t="s">
        <v>123</v>
      </c>
      <c r="B5" s="14"/>
      <c r="C5" s="14"/>
      <c r="D5" s="14"/>
      <c r="E5" s="14"/>
      <c r="F5" s="14"/>
      <c r="G5" s="14"/>
      <c r="H5" s="14"/>
      <c r="I5" s="2"/>
      <c r="J5" s="2"/>
      <c r="K5" s="2"/>
      <c r="L5" s="64"/>
      <c r="M5" s="64"/>
    </row>
    <row r="6" spans="1:5" ht="15.75">
      <c r="A6" s="164"/>
      <c r="B6" s="162"/>
      <c r="C6" s="165"/>
      <c r="D6" s="166"/>
      <c r="E6" s="164"/>
    </row>
    <row r="7" spans="1:6" ht="15.75">
      <c r="A7" s="164"/>
      <c r="B7" s="431"/>
      <c r="C7" s="427"/>
      <c r="D7" s="166"/>
      <c r="E7" s="164"/>
      <c r="F7" s="61"/>
    </row>
    <row r="8" spans="1:6" ht="15">
      <c r="A8" s="133"/>
      <c r="B8" s="193"/>
      <c r="C8" s="428"/>
      <c r="D8" s="429"/>
      <c r="E8" s="164"/>
      <c r="F8" s="61"/>
    </row>
    <row r="9" spans="1:6" ht="15">
      <c r="A9" s="164"/>
      <c r="B9" s="164"/>
      <c r="C9" s="164"/>
      <c r="D9" s="164"/>
      <c r="E9" s="164"/>
      <c r="F9" s="61"/>
    </row>
    <row r="10" spans="1:6" ht="15">
      <c r="A10" s="164"/>
      <c r="B10" s="163"/>
      <c r="C10" s="164"/>
      <c r="D10" s="163"/>
      <c r="E10" s="163"/>
      <c r="F10" s="61"/>
    </row>
    <row r="11" spans="1:6" ht="15">
      <c r="A11" s="430"/>
      <c r="B11" s="430"/>
      <c r="C11" s="432"/>
      <c r="D11" s="237"/>
      <c r="E11" s="237"/>
      <c r="F11" s="145"/>
    </row>
    <row r="12" spans="1:6" ht="15">
      <c r="A12" s="159"/>
      <c r="B12" s="134"/>
      <c r="C12" s="433"/>
      <c r="D12" s="237"/>
      <c r="E12" s="237"/>
      <c r="F12" s="145"/>
    </row>
    <row r="13" spans="1:6" ht="15">
      <c r="A13" s="159"/>
      <c r="B13" s="430"/>
      <c r="C13" s="433"/>
      <c r="D13" s="237"/>
      <c r="E13" s="237"/>
      <c r="F13" s="145"/>
    </row>
    <row r="14" spans="1:6" ht="15">
      <c r="A14" s="159"/>
      <c r="B14" s="434"/>
      <c r="C14" s="433"/>
      <c r="D14" s="435"/>
      <c r="E14" s="237"/>
      <c r="F14" s="145"/>
    </row>
    <row r="15" spans="1:6" ht="15">
      <c r="A15" s="159"/>
      <c r="B15" s="434"/>
      <c r="C15" s="433"/>
      <c r="D15" s="237"/>
      <c r="E15" s="237"/>
      <c r="F15" s="145"/>
    </row>
    <row r="16" spans="1:6" ht="15">
      <c r="A16" s="159"/>
      <c r="B16" s="433"/>
      <c r="C16" s="433"/>
      <c r="D16" s="237"/>
      <c r="E16" s="237"/>
      <c r="F16" s="145"/>
    </row>
    <row r="17" spans="1:6" ht="15">
      <c r="A17" s="159"/>
      <c r="B17" s="436"/>
      <c r="C17" s="436"/>
      <c r="D17" s="145"/>
      <c r="E17" s="145"/>
      <c r="F17" s="145"/>
    </row>
    <row r="18" spans="1:6" ht="15">
      <c r="A18" s="368"/>
      <c r="B18" s="236"/>
      <c r="C18" s="236"/>
      <c r="D18" s="236"/>
      <c r="E18" s="236"/>
      <c r="F18" s="61"/>
    </row>
    <row r="19" spans="1:6" ht="15">
      <c r="A19" s="236"/>
      <c r="B19" s="236"/>
      <c r="C19" s="236"/>
      <c r="D19" s="236"/>
      <c r="E19" s="236"/>
      <c r="F19" s="61"/>
    </row>
    <row r="20" spans="1:6" ht="15">
      <c r="A20" s="236"/>
      <c r="B20" s="236"/>
      <c r="C20" s="236"/>
      <c r="D20" s="236"/>
      <c r="E20" s="236"/>
      <c r="F20" s="61"/>
    </row>
    <row r="21" spans="1:6" ht="15.75">
      <c r="A21" s="164"/>
      <c r="B21" s="162"/>
      <c r="C21" s="165"/>
      <c r="D21" s="166"/>
      <c r="E21" s="164"/>
      <c r="F21" s="61"/>
    </row>
    <row r="22" spans="1:6" ht="15.75">
      <c r="A22" s="164"/>
      <c r="B22" s="431"/>
      <c r="C22" s="427"/>
      <c r="D22" s="166"/>
      <c r="E22" s="164"/>
      <c r="F22" s="61"/>
    </row>
    <row r="23" spans="1:6" ht="15">
      <c r="A23" s="133"/>
      <c r="B23" s="193"/>
      <c r="C23" s="428"/>
      <c r="D23" s="429"/>
      <c r="E23" s="164"/>
      <c r="F23" s="61"/>
    </row>
    <row r="24" spans="1:6" ht="15">
      <c r="A24" s="164"/>
      <c r="B24" s="164"/>
      <c r="C24" s="164"/>
      <c r="D24" s="164"/>
      <c r="E24" s="164"/>
      <c r="F24" s="61"/>
    </row>
    <row r="25" spans="1:6" ht="15">
      <c r="A25" s="164"/>
      <c r="B25" s="163"/>
      <c r="C25" s="164"/>
      <c r="D25" s="163"/>
      <c r="E25" s="163"/>
      <c r="F25" s="61"/>
    </row>
    <row r="26" spans="1:6" ht="15">
      <c r="A26" s="430"/>
      <c r="B26" s="430"/>
      <c r="C26" s="432"/>
      <c r="D26" s="237"/>
      <c r="E26" s="237"/>
      <c r="F26" s="145"/>
    </row>
    <row r="27" spans="1:6" ht="15">
      <c r="A27" s="159"/>
      <c r="B27" s="134"/>
      <c r="C27" s="433"/>
      <c r="D27" s="237"/>
      <c r="E27" s="237"/>
      <c r="F27" s="145"/>
    </row>
    <row r="28" spans="1:6" ht="15">
      <c r="A28" s="159"/>
      <c r="B28" s="430"/>
      <c r="C28" s="433"/>
      <c r="D28" s="237"/>
      <c r="E28" s="237"/>
      <c r="F28" s="145"/>
    </row>
    <row r="29" spans="1:6" ht="15">
      <c r="A29" s="159"/>
      <c r="B29" s="434"/>
      <c r="C29" s="433"/>
      <c r="D29" s="435"/>
      <c r="E29" s="237"/>
      <c r="F29" s="145"/>
    </row>
    <row r="30" spans="1:6" ht="15">
      <c r="A30" s="159"/>
      <c r="B30" s="434"/>
      <c r="C30" s="433"/>
      <c r="D30" s="237"/>
      <c r="E30" s="237"/>
      <c r="F30" s="145"/>
    </row>
    <row r="31" spans="1:6" ht="15">
      <c r="A31" s="159"/>
      <c r="B31" s="433"/>
      <c r="C31" s="433"/>
      <c r="D31" s="237"/>
      <c r="E31" s="237"/>
      <c r="F31" s="145"/>
    </row>
    <row r="32" spans="1:6" ht="15">
      <c r="A32" s="159"/>
      <c r="B32" s="436"/>
      <c r="C32" s="436"/>
      <c r="D32" s="145"/>
      <c r="E32" s="145"/>
      <c r="F32" s="145"/>
    </row>
    <row r="33" spans="1:6" ht="15">
      <c r="A33" s="368"/>
      <c r="B33" s="236"/>
      <c r="C33" s="236"/>
      <c r="D33" s="236"/>
      <c r="E33" s="236"/>
      <c r="F33" s="61"/>
    </row>
    <row r="34" spans="1:6" ht="15">
      <c r="A34" s="236"/>
      <c r="B34" s="236"/>
      <c r="C34" s="236"/>
      <c r="D34" s="236"/>
      <c r="E34" s="236"/>
      <c r="F34" s="61"/>
    </row>
    <row r="35" spans="1:6" ht="15">
      <c r="A35" s="236"/>
      <c r="B35" s="236"/>
      <c r="C35" s="236"/>
      <c r="D35" s="236"/>
      <c r="E35" s="236"/>
      <c r="F35" s="61"/>
    </row>
    <row r="36" spans="1:6" ht="15.75">
      <c r="A36" s="164"/>
      <c r="B36" s="162"/>
      <c r="C36" s="165"/>
      <c r="D36" s="166"/>
      <c r="E36" s="164"/>
      <c r="F36" s="61"/>
    </row>
    <row r="37" spans="1:6" ht="15.75">
      <c r="A37" s="164"/>
      <c r="B37" s="431"/>
      <c r="C37" s="427"/>
      <c r="D37" s="166"/>
      <c r="E37" s="164"/>
      <c r="F37" s="56"/>
    </row>
    <row r="38" spans="1:6" ht="15">
      <c r="A38" s="133"/>
      <c r="B38" s="193"/>
      <c r="C38" s="428"/>
      <c r="D38" s="429"/>
      <c r="E38" s="164"/>
      <c r="F38" s="145"/>
    </row>
    <row r="39" spans="1:6" ht="15">
      <c r="A39" s="164"/>
      <c r="B39" s="164"/>
      <c r="C39" s="164"/>
      <c r="D39" s="164"/>
      <c r="E39" s="164"/>
      <c r="F39" s="145"/>
    </row>
    <row r="40" spans="1:6" ht="15">
      <c r="A40" s="164"/>
      <c r="B40" s="163"/>
      <c r="C40" s="164"/>
      <c r="D40" s="163"/>
      <c r="E40" s="163"/>
      <c r="F40" s="145"/>
    </row>
    <row r="41" spans="1:6" ht="15">
      <c r="A41" s="430"/>
      <c r="B41" s="430"/>
      <c r="C41" s="432"/>
      <c r="D41" s="237"/>
      <c r="E41" s="237"/>
      <c r="F41" s="145"/>
    </row>
    <row r="42" spans="1:6" ht="15">
      <c r="A42" s="159"/>
      <c r="B42" s="134"/>
      <c r="C42" s="433"/>
      <c r="D42" s="237"/>
      <c r="E42" s="237"/>
      <c r="F42" s="145"/>
    </row>
    <row r="43" spans="1:6" ht="15">
      <c r="A43" s="159"/>
      <c r="B43" s="430"/>
      <c r="C43" s="433"/>
      <c r="D43" s="237"/>
      <c r="E43" s="237"/>
      <c r="F43" s="145"/>
    </row>
    <row r="44" spans="1:6" ht="15">
      <c r="A44" s="159"/>
      <c r="B44" s="434"/>
      <c r="C44" s="433"/>
      <c r="D44" s="435"/>
      <c r="E44" s="237"/>
      <c r="F44" s="145"/>
    </row>
    <row r="45" spans="1:6" ht="15">
      <c r="A45" s="159"/>
      <c r="B45" s="434"/>
      <c r="C45" s="433"/>
      <c r="D45" s="237"/>
      <c r="E45" s="237"/>
      <c r="F45" s="145"/>
    </row>
    <row r="46" spans="1:6" ht="15">
      <c r="A46" s="159"/>
      <c r="B46" s="433"/>
      <c r="C46" s="433"/>
      <c r="D46" s="237"/>
      <c r="E46" s="237"/>
      <c r="F46" s="145"/>
    </row>
    <row r="47" spans="1:6" ht="15">
      <c r="A47" s="159"/>
      <c r="B47" s="436"/>
      <c r="C47" s="436"/>
      <c r="D47" s="145"/>
      <c r="E47" s="145"/>
      <c r="F47" s="145"/>
    </row>
    <row r="48" spans="1:6" ht="15">
      <c r="A48" s="368"/>
      <c r="B48" s="236"/>
      <c r="C48" s="236"/>
      <c r="D48" s="236"/>
      <c r="E48" s="236"/>
      <c r="F48" s="56"/>
    </row>
    <row r="49" spans="1:6" ht="15">
      <c r="A49" s="236"/>
      <c r="B49" s="236"/>
      <c r="C49" s="236"/>
      <c r="D49" s="236"/>
      <c r="E49" s="236"/>
      <c r="F49" s="56"/>
    </row>
    <row r="50" spans="1:6" ht="15">
      <c r="A50" s="236"/>
      <c r="B50" s="236"/>
      <c r="C50" s="236"/>
      <c r="D50" s="236"/>
      <c r="E50" s="236"/>
      <c r="F50" s="56"/>
    </row>
    <row r="51" spans="1:6" ht="15.75">
      <c r="A51" s="164"/>
      <c r="B51" s="162"/>
      <c r="C51" s="165"/>
      <c r="D51" s="166"/>
      <c r="E51" s="164"/>
      <c r="F51" s="61"/>
    </row>
    <row r="52" spans="1:6" ht="15.75">
      <c r="A52" s="164"/>
      <c r="B52" s="431"/>
      <c r="C52" s="427"/>
      <c r="D52" s="166"/>
      <c r="E52" s="164"/>
      <c r="F52" s="61"/>
    </row>
    <row r="53" spans="1:6" ht="15">
      <c r="A53" s="133"/>
      <c r="B53" s="193"/>
      <c r="C53" s="428"/>
      <c r="D53" s="429"/>
      <c r="E53" s="164"/>
      <c r="F53" s="61"/>
    </row>
    <row r="54" spans="1:6" ht="15">
      <c r="A54" s="164"/>
      <c r="B54" s="164"/>
      <c r="C54" s="164"/>
      <c r="D54" s="164"/>
      <c r="E54" s="164"/>
      <c r="F54" s="61"/>
    </row>
    <row r="55" spans="1:6" ht="15">
      <c r="A55" s="164"/>
      <c r="B55" s="163"/>
      <c r="C55" s="164"/>
      <c r="D55" s="163"/>
      <c r="E55" s="163"/>
      <c r="F55" s="61"/>
    </row>
    <row r="56" spans="1:6" ht="15">
      <c r="A56" s="430"/>
      <c r="B56" s="430"/>
      <c r="C56" s="432"/>
      <c r="D56" s="237"/>
      <c r="E56" s="237"/>
      <c r="F56" s="145"/>
    </row>
    <row r="57" spans="1:6" ht="15">
      <c r="A57" s="159"/>
      <c r="B57" s="134"/>
      <c r="C57" s="433"/>
      <c r="D57" s="237"/>
      <c r="E57" s="237"/>
      <c r="F57" s="145"/>
    </row>
    <row r="58" spans="1:6" ht="15">
      <c r="A58" s="159"/>
      <c r="B58" s="430"/>
      <c r="C58" s="433"/>
      <c r="D58" s="237"/>
      <c r="E58" s="237"/>
      <c r="F58" s="145"/>
    </row>
    <row r="59" spans="1:6" ht="15">
      <c r="A59" s="159"/>
      <c r="B59" s="434"/>
      <c r="C59" s="433"/>
      <c r="D59" s="435"/>
      <c r="E59" s="237"/>
      <c r="F59" s="145"/>
    </row>
    <row r="60" spans="1:6" ht="15">
      <c r="A60" s="159"/>
      <c r="B60" s="434"/>
      <c r="C60" s="433"/>
      <c r="D60" s="237"/>
      <c r="E60" s="237"/>
      <c r="F60" s="145"/>
    </row>
    <row r="61" spans="1:6" ht="15">
      <c r="A61" s="159"/>
      <c r="B61" s="433"/>
      <c r="C61" s="433"/>
      <c r="D61" s="237"/>
      <c r="E61" s="237"/>
      <c r="F61" s="145"/>
    </row>
    <row r="62" spans="1:6" ht="15">
      <c r="A62" s="159"/>
      <c r="B62" s="436"/>
      <c r="C62" s="436"/>
      <c r="D62" s="145"/>
      <c r="E62" s="145"/>
      <c r="F62" s="145"/>
    </row>
    <row r="63" spans="1:6" ht="15">
      <c r="A63" s="368"/>
      <c r="B63" s="236"/>
      <c r="C63" s="236"/>
      <c r="D63" s="236"/>
      <c r="E63" s="236"/>
      <c r="F63" s="61"/>
    </row>
    <row r="64" spans="1:6" ht="15">
      <c r="A64" s="236"/>
      <c r="B64" s="236"/>
      <c r="C64" s="236"/>
      <c r="D64" s="236"/>
      <c r="E64" s="236"/>
      <c r="F64" s="61"/>
    </row>
    <row r="65" spans="1:6" ht="15">
      <c r="A65" s="236"/>
      <c r="B65" s="236"/>
      <c r="C65" s="236"/>
      <c r="D65" s="236"/>
      <c r="E65" s="236"/>
      <c r="F65" s="61"/>
    </row>
    <row r="66" spans="1:6" ht="15.75">
      <c r="A66" s="164"/>
      <c r="B66" s="162"/>
      <c r="C66" s="165"/>
      <c r="D66" s="166"/>
      <c r="E66" s="164"/>
      <c r="F66" s="61"/>
    </row>
    <row r="67" spans="1:6" ht="15.75">
      <c r="A67" s="164"/>
      <c r="B67" s="431"/>
      <c r="C67" s="427"/>
      <c r="D67" s="166"/>
      <c r="E67" s="164"/>
      <c r="F67" s="61"/>
    </row>
    <row r="68" spans="1:6" ht="15">
      <c r="A68" s="133"/>
      <c r="B68" s="193"/>
      <c r="C68" s="428"/>
      <c r="D68" s="429"/>
      <c r="E68" s="164"/>
      <c r="F68" s="61"/>
    </row>
    <row r="69" spans="1:6" ht="15">
      <c r="A69" s="164"/>
      <c r="B69" s="164"/>
      <c r="C69" s="164"/>
      <c r="D69" s="164"/>
      <c r="E69" s="164"/>
      <c r="F69" s="61"/>
    </row>
    <row r="70" spans="1:6" ht="15">
      <c r="A70" s="164"/>
      <c r="B70" s="163"/>
      <c r="C70" s="164"/>
      <c r="D70" s="163"/>
      <c r="E70" s="163"/>
      <c r="F70" s="61"/>
    </row>
    <row r="71" spans="1:6" ht="15">
      <c r="A71" s="430"/>
      <c r="B71" s="430"/>
      <c r="C71" s="432"/>
      <c r="D71" s="237"/>
      <c r="E71" s="237"/>
      <c r="F71" s="145"/>
    </row>
    <row r="72" spans="1:6" ht="15">
      <c r="A72" s="159"/>
      <c r="B72" s="134"/>
      <c r="C72" s="433"/>
      <c r="D72" s="237"/>
      <c r="E72" s="237"/>
      <c r="F72" s="145"/>
    </row>
    <row r="73" spans="1:6" ht="15">
      <c r="A73" s="159"/>
      <c r="B73" s="430"/>
      <c r="C73" s="433"/>
      <c r="D73" s="237"/>
      <c r="E73" s="237"/>
      <c r="F73" s="145"/>
    </row>
    <row r="74" spans="1:6" ht="15">
      <c r="A74" s="159"/>
      <c r="B74" s="434"/>
      <c r="C74" s="433"/>
      <c r="D74" s="435"/>
      <c r="E74" s="237"/>
      <c r="F74" s="145"/>
    </row>
    <row r="75" spans="1:6" ht="15">
      <c r="A75" s="159"/>
      <c r="B75" s="434"/>
      <c r="C75" s="433"/>
      <c r="D75" s="237"/>
      <c r="E75" s="237"/>
      <c r="F75" s="145"/>
    </row>
    <row r="76" spans="1:6" ht="15">
      <c r="A76" s="159"/>
      <c r="B76" s="433"/>
      <c r="C76" s="433"/>
      <c r="D76" s="237"/>
      <c r="E76" s="237"/>
      <c r="F76" s="145"/>
    </row>
    <row r="77" spans="1:6" ht="15">
      <c r="A77" s="159"/>
      <c r="B77" s="436"/>
      <c r="C77" s="436"/>
      <c r="D77" s="145"/>
      <c r="E77" s="145"/>
      <c r="F77" s="145"/>
    </row>
    <row r="78" spans="1:6" ht="15">
      <c r="A78" s="368"/>
      <c r="B78" s="236"/>
      <c r="C78" s="236"/>
      <c r="D78" s="236"/>
      <c r="E78" s="236"/>
      <c r="F78" s="61"/>
    </row>
    <row r="79" spans="1:6" ht="15">
      <c r="A79" s="236"/>
      <c r="B79" s="236"/>
      <c r="C79" s="236"/>
      <c r="D79" s="236"/>
      <c r="E79" s="236"/>
      <c r="F79" s="61"/>
    </row>
    <row r="80" spans="1:6" ht="15">
      <c r="A80" s="236"/>
      <c r="B80" s="236"/>
      <c r="C80" s="236"/>
      <c r="D80" s="236"/>
      <c r="E80" s="236"/>
      <c r="F80" s="61"/>
    </row>
    <row r="81" spans="1:6" ht="15">
      <c r="A81" s="159"/>
      <c r="B81" s="134"/>
      <c r="C81" s="78"/>
      <c r="D81" s="79"/>
      <c r="E81" s="79"/>
      <c r="F81" s="61"/>
    </row>
    <row r="82" spans="1:6" ht="15.75">
      <c r="A82" s="164"/>
      <c r="B82" s="431"/>
      <c r="C82" s="427"/>
      <c r="D82" s="166"/>
      <c r="E82" s="164"/>
      <c r="F82" s="61"/>
    </row>
    <row r="83" spans="1:6" ht="15">
      <c r="A83" s="133"/>
      <c r="B83" s="193"/>
      <c r="C83" s="428"/>
      <c r="D83" s="429"/>
      <c r="E83" s="164"/>
      <c r="F83" s="61"/>
    </row>
    <row r="84" spans="1:6" ht="15">
      <c r="A84" s="164"/>
      <c r="B84" s="164"/>
      <c r="C84" s="164"/>
      <c r="D84" s="164"/>
      <c r="E84" s="164"/>
      <c r="F84" s="61"/>
    </row>
    <row r="85" spans="1:6" ht="15">
      <c r="A85" s="164"/>
      <c r="B85" s="163"/>
      <c r="C85" s="164"/>
      <c r="D85" s="163"/>
      <c r="E85" s="163"/>
      <c r="F85" s="61"/>
    </row>
    <row r="86" spans="1:6" ht="15">
      <c r="A86" s="430"/>
      <c r="B86" s="430"/>
      <c r="C86" s="432"/>
      <c r="D86" s="237"/>
      <c r="E86" s="237"/>
      <c r="F86" s="61"/>
    </row>
    <row r="87" spans="1:6" ht="15">
      <c r="A87" s="159"/>
      <c r="B87" s="134"/>
      <c r="C87" s="433"/>
      <c r="D87" s="237"/>
      <c r="E87" s="237"/>
      <c r="F87" s="61"/>
    </row>
    <row r="88" spans="1:6" ht="15">
      <c r="A88" s="159"/>
      <c r="B88" s="434"/>
      <c r="C88" s="433"/>
      <c r="D88" s="237"/>
      <c r="E88" s="237"/>
      <c r="F88" s="61"/>
    </row>
    <row r="89" spans="1:6" ht="15">
      <c r="A89" s="159"/>
      <c r="B89" s="434"/>
      <c r="C89" s="433"/>
      <c r="D89" s="435"/>
      <c r="E89" s="237"/>
      <c r="F89" s="61"/>
    </row>
    <row r="90" spans="1:6" ht="15">
      <c r="A90" s="159"/>
      <c r="B90" s="434"/>
      <c r="C90" s="433"/>
      <c r="D90" s="237"/>
      <c r="E90" s="237"/>
      <c r="F90" s="61"/>
    </row>
    <row r="91" spans="1:6" ht="15">
      <c r="A91" s="159"/>
      <c r="B91" s="433"/>
      <c r="C91" s="433"/>
      <c r="D91" s="237"/>
      <c r="E91" s="237"/>
      <c r="F91" s="61"/>
    </row>
    <row r="92" spans="1:6" ht="15">
      <c r="A92" s="159"/>
      <c r="B92" s="436"/>
      <c r="C92" s="436"/>
      <c r="D92" s="145"/>
      <c r="E92" s="145"/>
      <c r="F92" s="61"/>
    </row>
    <row r="93" spans="1:6" ht="15">
      <c r="A93" s="368"/>
      <c r="B93" s="236"/>
      <c r="C93" s="236"/>
      <c r="D93" s="236"/>
      <c r="E93" s="236"/>
      <c r="F93" s="61"/>
    </row>
    <row r="94" spans="1:6" ht="15">
      <c r="A94" s="236"/>
      <c r="B94" s="236"/>
      <c r="C94" s="236"/>
      <c r="D94" s="236"/>
      <c r="E94" s="236"/>
      <c r="F94" s="61"/>
    </row>
    <row r="95" spans="1:6" ht="15">
      <c r="A95" s="236"/>
      <c r="B95" s="236"/>
      <c r="C95" s="236"/>
      <c r="D95" s="236"/>
      <c r="E95" s="236"/>
      <c r="F95" s="61"/>
    </row>
    <row r="96" spans="1:6" ht="15">
      <c r="A96" s="159"/>
      <c r="B96" s="134"/>
      <c r="C96" s="78"/>
      <c r="D96" s="79"/>
      <c r="E96" s="79"/>
      <c r="F96" s="61"/>
    </row>
    <row r="97" spans="1:6" ht="15.75">
      <c r="A97" s="164"/>
      <c r="B97" s="431"/>
      <c r="C97" s="427"/>
      <c r="D97" s="166"/>
      <c r="E97" s="164"/>
      <c r="F97" s="61"/>
    </row>
    <row r="98" spans="1:6" ht="15">
      <c r="A98" s="133"/>
      <c r="B98" s="193"/>
      <c r="C98" s="428"/>
      <c r="D98" s="429"/>
      <c r="E98" s="164"/>
      <c r="F98" s="61"/>
    </row>
    <row r="99" spans="1:6" ht="15">
      <c r="A99" s="164"/>
      <c r="B99" s="164"/>
      <c r="C99" s="164"/>
      <c r="D99" s="164"/>
      <c r="E99" s="164"/>
      <c r="F99" s="61"/>
    </row>
    <row r="100" spans="1:6" ht="15">
      <c r="A100" s="164"/>
      <c r="B100" s="163"/>
      <c r="C100" s="164"/>
      <c r="D100" s="163"/>
      <c r="E100" s="163"/>
      <c r="F100" s="61"/>
    </row>
    <row r="101" spans="1:6" ht="15">
      <c r="A101" s="430"/>
      <c r="B101" s="430"/>
      <c r="C101" s="432"/>
      <c r="D101" s="237"/>
      <c r="E101" s="237"/>
      <c r="F101" s="61"/>
    </row>
    <row r="102" spans="1:6" ht="15">
      <c r="A102" s="159"/>
      <c r="B102" s="167"/>
      <c r="C102" s="433"/>
      <c r="D102" s="237"/>
      <c r="E102" s="237"/>
      <c r="F102" s="61"/>
    </row>
    <row r="103" spans="1:6" ht="15">
      <c r="A103" s="159"/>
      <c r="B103" s="430"/>
      <c r="C103" s="433"/>
      <c r="D103" s="237"/>
      <c r="E103" s="237"/>
      <c r="F103" s="61"/>
    </row>
    <row r="104" spans="1:6" ht="15">
      <c r="A104" s="159"/>
      <c r="B104" s="434"/>
      <c r="C104" s="433"/>
      <c r="D104" s="435"/>
      <c r="E104" s="237"/>
      <c r="F104" s="61"/>
    </row>
    <row r="105" spans="1:6" ht="15">
      <c r="A105" s="159"/>
      <c r="B105" s="434"/>
      <c r="C105" s="433"/>
      <c r="D105" s="237"/>
      <c r="E105" s="237"/>
      <c r="F105" s="61"/>
    </row>
    <row r="106" spans="1:6" ht="15">
      <c r="A106" s="159"/>
      <c r="B106" s="433"/>
      <c r="C106" s="433"/>
      <c r="D106" s="237"/>
      <c r="E106" s="237"/>
      <c r="F106" s="61"/>
    </row>
    <row r="107" spans="1:6" ht="15">
      <c r="A107" s="159"/>
      <c r="B107" s="436"/>
      <c r="C107" s="436"/>
      <c r="D107" s="145"/>
      <c r="E107" s="145"/>
      <c r="F107" s="61"/>
    </row>
    <row r="108" spans="1:6" ht="15">
      <c r="A108" s="368"/>
      <c r="B108" s="236"/>
      <c r="C108" s="236"/>
      <c r="D108" s="236"/>
      <c r="E108" s="236"/>
      <c r="F108" s="61"/>
    </row>
    <row r="109" spans="1:6" ht="15">
      <c r="A109" s="236"/>
      <c r="B109" s="236"/>
      <c r="C109" s="236"/>
      <c r="D109" s="236"/>
      <c r="E109" s="236"/>
      <c r="F109" s="61"/>
    </row>
    <row r="110" spans="1:6" ht="15">
      <c r="A110" s="236"/>
      <c r="B110" s="236"/>
      <c r="C110" s="236"/>
      <c r="D110" s="236"/>
      <c r="E110" s="236"/>
      <c r="F110" s="61"/>
    </row>
    <row r="111" spans="1:6" ht="15">
      <c r="A111" s="78"/>
      <c r="B111" s="78"/>
      <c r="C111" s="78"/>
      <c r="D111" s="78"/>
      <c r="E111" s="78"/>
      <c r="F111" s="61"/>
    </row>
    <row r="112" spans="1:6" ht="15.75">
      <c r="A112" s="164"/>
      <c r="B112" s="431"/>
      <c r="C112" s="427"/>
      <c r="D112" s="166"/>
      <c r="E112" s="164"/>
      <c r="F112" s="61"/>
    </row>
    <row r="113" spans="1:6" ht="15">
      <c r="A113" s="133"/>
      <c r="B113" s="193"/>
      <c r="C113" s="428"/>
      <c r="D113" s="429"/>
      <c r="E113" s="164"/>
      <c r="F113" s="61"/>
    </row>
    <row r="114" spans="1:6" ht="15">
      <c r="A114" s="164"/>
      <c r="B114" s="164"/>
      <c r="C114" s="164"/>
      <c r="D114" s="164"/>
      <c r="E114" s="164"/>
      <c r="F114" s="61"/>
    </row>
    <row r="115" spans="1:6" ht="15">
      <c r="A115" s="164"/>
      <c r="B115" s="163"/>
      <c r="C115" s="164"/>
      <c r="D115" s="163"/>
      <c r="E115" s="163"/>
      <c r="F115" s="61"/>
    </row>
    <row r="116" spans="1:6" ht="15">
      <c r="A116" s="430"/>
      <c r="B116" s="430"/>
      <c r="C116" s="432"/>
      <c r="D116" s="237"/>
      <c r="E116" s="237"/>
      <c r="F116" s="61"/>
    </row>
    <row r="117" spans="1:6" ht="15">
      <c r="A117" s="159"/>
      <c r="B117" s="167"/>
      <c r="C117" s="433"/>
      <c r="D117" s="237"/>
      <c r="E117" s="237"/>
      <c r="F117" s="61"/>
    </row>
    <row r="118" spans="1:6" ht="15">
      <c r="A118" s="159"/>
      <c r="B118" s="430"/>
      <c r="C118" s="433"/>
      <c r="D118" s="237"/>
      <c r="E118" s="237"/>
      <c r="F118" s="61"/>
    </row>
    <row r="119" spans="1:6" ht="15">
      <c r="A119" s="159"/>
      <c r="B119" s="434"/>
      <c r="C119" s="433"/>
      <c r="D119" s="435"/>
      <c r="E119" s="237"/>
      <c r="F119" s="61"/>
    </row>
    <row r="120" spans="1:6" ht="15">
      <c r="A120" s="159"/>
      <c r="B120" s="434"/>
      <c r="C120" s="433"/>
      <c r="D120" s="237"/>
      <c r="E120" s="237"/>
      <c r="F120" s="61"/>
    </row>
    <row r="121" spans="1:6" ht="15">
      <c r="A121" s="159"/>
      <c r="B121" s="433"/>
      <c r="C121" s="433"/>
      <c r="D121" s="237"/>
      <c r="E121" s="237"/>
      <c r="F121" s="61"/>
    </row>
    <row r="122" spans="1:6" ht="15">
      <c r="A122" s="159"/>
      <c r="B122" s="436"/>
      <c r="C122" s="436"/>
      <c r="D122" s="145"/>
      <c r="E122" s="145"/>
      <c r="F122" s="61"/>
    </row>
    <row r="123" spans="1:6" ht="15">
      <c r="A123" s="368"/>
      <c r="B123" s="236"/>
      <c r="C123" s="236"/>
      <c r="D123" s="236"/>
      <c r="E123" s="236"/>
      <c r="F123" s="61"/>
    </row>
    <row r="124" spans="1:6" ht="15">
      <c r="A124" s="236"/>
      <c r="B124" s="236"/>
      <c r="C124" s="236"/>
      <c r="D124" s="236"/>
      <c r="E124" s="236"/>
      <c r="F124" s="61"/>
    </row>
    <row r="125" spans="1:6" ht="15">
      <c r="A125" s="236"/>
      <c r="B125" s="236"/>
      <c r="C125" s="236"/>
      <c r="D125" s="236"/>
      <c r="E125" s="236"/>
      <c r="F125" s="61"/>
    </row>
    <row r="126" spans="1:6" ht="15">
      <c r="A126" s="78"/>
      <c r="B126" s="78"/>
      <c r="C126" s="78"/>
      <c r="D126" s="78"/>
      <c r="E126" s="78"/>
      <c r="F126" s="61"/>
    </row>
    <row r="127" spans="1:6" ht="15.75">
      <c r="A127" s="164"/>
      <c r="B127" s="431"/>
      <c r="C127" s="427"/>
      <c r="D127" s="166"/>
      <c r="E127" s="164"/>
      <c r="F127" s="61"/>
    </row>
    <row r="128" spans="1:6" ht="15">
      <c r="A128" s="133"/>
      <c r="B128" s="193"/>
      <c r="C128" s="428"/>
      <c r="D128" s="429"/>
      <c r="E128" s="164"/>
      <c r="F128" s="61"/>
    </row>
    <row r="129" spans="1:6" ht="15">
      <c r="A129" s="164"/>
      <c r="B129" s="164"/>
      <c r="C129" s="164"/>
      <c r="D129" s="164"/>
      <c r="E129" s="164"/>
      <c r="F129" s="61"/>
    </row>
    <row r="130" spans="1:6" ht="15">
      <c r="A130" s="164"/>
      <c r="B130" s="163"/>
      <c r="C130" s="164"/>
      <c r="D130" s="163"/>
      <c r="E130" s="163"/>
      <c r="F130" s="61"/>
    </row>
    <row r="131" spans="1:6" ht="15">
      <c r="A131" s="430"/>
      <c r="B131" s="430"/>
      <c r="C131" s="432"/>
      <c r="D131" s="237"/>
      <c r="E131" s="237"/>
      <c r="F131" s="61"/>
    </row>
    <row r="132" spans="1:6" ht="15">
      <c r="A132" s="159"/>
      <c r="B132" s="167"/>
      <c r="C132" s="433"/>
      <c r="D132" s="237"/>
      <c r="E132" s="237"/>
      <c r="F132" s="61"/>
    </row>
    <row r="133" spans="1:6" ht="15">
      <c r="A133" s="159"/>
      <c r="B133" s="430"/>
      <c r="C133" s="433"/>
      <c r="D133" s="237"/>
      <c r="E133" s="237"/>
      <c r="F133" s="61"/>
    </row>
    <row r="134" spans="1:6" ht="15">
      <c r="A134" s="159"/>
      <c r="B134" s="434"/>
      <c r="C134" s="433"/>
      <c r="D134" s="435"/>
      <c r="E134" s="237"/>
      <c r="F134" s="61"/>
    </row>
    <row r="135" spans="1:6" ht="15">
      <c r="A135" s="159"/>
      <c r="B135" s="434"/>
      <c r="C135" s="433"/>
      <c r="D135" s="237"/>
      <c r="E135" s="237"/>
      <c r="F135" s="61"/>
    </row>
    <row r="136" spans="1:6" ht="15">
      <c r="A136" s="159"/>
      <c r="B136" s="433"/>
      <c r="C136" s="433"/>
      <c r="D136" s="237"/>
      <c r="E136" s="237"/>
      <c r="F136" s="61"/>
    </row>
    <row r="137" spans="1:6" ht="15">
      <c r="A137" s="159"/>
      <c r="B137" s="436"/>
      <c r="C137" s="436"/>
      <c r="D137" s="145"/>
      <c r="E137" s="145"/>
      <c r="F137" s="61"/>
    </row>
    <row r="138" spans="1:6" ht="15">
      <c r="A138" s="368"/>
      <c r="B138" s="236"/>
      <c r="C138" s="236"/>
      <c r="D138" s="236"/>
      <c r="E138" s="236"/>
      <c r="F138" s="61"/>
    </row>
    <row r="139" spans="1:6" ht="15">
      <c r="A139" s="236"/>
      <c r="B139" s="236"/>
      <c r="C139" s="236"/>
      <c r="D139" s="236"/>
      <c r="E139" s="236"/>
      <c r="F139" s="61"/>
    </row>
    <row r="140" spans="1:6" ht="15">
      <c r="A140" s="236"/>
      <c r="B140" s="236"/>
      <c r="C140" s="236"/>
      <c r="D140" s="236"/>
      <c r="E140" s="236"/>
      <c r="F140" s="61"/>
    </row>
    <row r="141" spans="1:6" ht="15">
      <c r="A141" s="159"/>
      <c r="B141" s="134"/>
      <c r="C141" s="78"/>
      <c r="D141" s="79"/>
      <c r="E141" s="79"/>
      <c r="F141" s="61"/>
    </row>
    <row r="142" spans="1:6" ht="15.75">
      <c r="A142" s="164"/>
      <c r="B142" s="431"/>
      <c r="C142" s="427"/>
      <c r="D142" s="166"/>
      <c r="E142" s="164"/>
      <c r="F142" s="61"/>
    </row>
    <row r="143" spans="1:6" ht="15">
      <c r="A143" s="133"/>
      <c r="B143" s="193"/>
      <c r="C143" s="428"/>
      <c r="D143" s="429"/>
      <c r="E143" s="164"/>
      <c r="F143" s="61"/>
    </row>
    <row r="144" spans="1:6" ht="15">
      <c r="A144" s="164"/>
      <c r="B144" s="164"/>
      <c r="C144" s="164"/>
      <c r="D144" s="164"/>
      <c r="E144" s="164"/>
      <c r="F144" s="61"/>
    </row>
    <row r="145" spans="1:6" ht="15">
      <c r="A145" s="164"/>
      <c r="B145" s="163"/>
      <c r="C145" s="164"/>
      <c r="D145" s="163"/>
      <c r="E145" s="163"/>
      <c r="F145" s="61"/>
    </row>
    <row r="146" spans="1:6" ht="15">
      <c r="A146" s="430"/>
      <c r="B146" s="430"/>
      <c r="C146" s="432"/>
      <c r="D146" s="237"/>
      <c r="E146" s="237"/>
      <c r="F146" s="61"/>
    </row>
    <row r="147" spans="1:6" ht="15">
      <c r="A147" s="159"/>
      <c r="B147" s="134"/>
      <c r="C147" s="433"/>
      <c r="D147" s="237"/>
      <c r="E147" s="237"/>
      <c r="F147" s="61"/>
    </row>
    <row r="148" spans="1:6" ht="15">
      <c r="A148" s="159"/>
      <c r="B148" s="434"/>
      <c r="C148" s="433"/>
      <c r="D148" s="237"/>
      <c r="E148" s="237"/>
      <c r="F148" s="61"/>
    </row>
    <row r="149" spans="1:6" ht="15">
      <c r="A149" s="159"/>
      <c r="B149" s="434"/>
      <c r="C149" s="433"/>
      <c r="D149" s="435"/>
      <c r="E149" s="237"/>
      <c r="F149" s="61"/>
    </row>
    <row r="150" spans="1:6" ht="15">
      <c r="A150" s="159"/>
      <c r="B150" s="434"/>
      <c r="C150" s="433"/>
      <c r="D150" s="237"/>
      <c r="E150" s="237"/>
      <c r="F150" s="61"/>
    </row>
    <row r="151" spans="1:6" ht="15">
      <c r="A151" s="159"/>
      <c r="B151" s="433"/>
      <c r="C151" s="433"/>
      <c r="D151" s="237"/>
      <c r="E151" s="237"/>
      <c r="F151" s="61"/>
    </row>
    <row r="152" spans="1:6" ht="15">
      <c r="A152" s="159"/>
      <c r="B152" s="436"/>
      <c r="C152" s="436"/>
      <c r="D152" s="145"/>
      <c r="E152" s="145"/>
      <c r="F152" s="61"/>
    </row>
    <row r="153" spans="1:6" ht="15">
      <c r="A153" s="368"/>
      <c r="B153" s="236"/>
      <c r="C153" s="236"/>
      <c r="D153" s="236"/>
      <c r="E153" s="236"/>
      <c r="F153" s="61"/>
    </row>
    <row r="154" spans="1:6" ht="15">
      <c r="A154" s="236"/>
      <c r="B154" s="236"/>
      <c r="C154" s="236"/>
      <c r="D154" s="236"/>
      <c r="E154" s="236"/>
      <c r="F154" s="61"/>
    </row>
    <row r="155" spans="1:6" ht="15">
      <c r="A155" s="236"/>
      <c r="B155" s="236"/>
      <c r="C155" s="236"/>
      <c r="D155" s="236"/>
      <c r="E155" s="236"/>
      <c r="F155" s="61"/>
    </row>
    <row r="156" spans="1:6" ht="15">
      <c r="A156" s="159"/>
      <c r="B156" s="134"/>
      <c r="C156" s="78"/>
      <c r="D156" s="79"/>
      <c r="E156" s="79"/>
      <c r="F156" s="61"/>
    </row>
    <row r="157" spans="1:6" ht="15.75">
      <c r="A157" s="164"/>
      <c r="B157" s="431"/>
      <c r="C157" s="427"/>
      <c r="D157" s="166"/>
      <c r="E157" s="164"/>
      <c r="F157" s="61"/>
    </row>
    <row r="158" spans="1:6" ht="15">
      <c r="A158" s="133"/>
      <c r="B158" s="193"/>
      <c r="C158" s="428"/>
      <c r="D158" s="429"/>
      <c r="E158" s="164"/>
      <c r="F158" s="61"/>
    </row>
    <row r="159" spans="1:6" ht="15">
      <c r="A159" s="164"/>
      <c r="B159" s="164"/>
      <c r="C159" s="164"/>
      <c r="D159" s="164"/>
      <c r="E159" s="164"/>
      <c r="F159" s="61"/>
    </row>
    <row r="160" spans="1:6" ht="15">
      <c r="A160" s="164"/>
      <c r="B160" s="163"/>
      <c r="C160" s="164"/>
      <c r="D160" s="163"/>
      <c r="E160" s="163"/>
      <c r="F160" s="61"/>
    </row>
    <row r="161" spans="1:6" ht="15">
      <c r="A161" s="430"/>
      <c r="B161" s="430"/>
      <c r="C161" s="432"/>
      <c r="D161" s="237"/>
      <c r="E161" s="237"/>
      <c r="F161" s="61"/>
    </row>
    <row r="162" spans="1:6" ht="15">
      <c r="A162" s="159"/>
      <c r="B162" s="134"/>
      <c r="C162" s="433"/>
      <c r="D162" s="237"/>
      <c r="E162" s="237"/>
      <c r="F162" s="61"/>
    </row>
    <row r="163" spans="1:6" ht="15">
      <c r="A163" s="159"/>
      <c r="B163" s="434"/>
      <c r="C163" s="433"/>
      <c r="D163" s="237"/>
      <c r="E163" s="237"/>
      <c r="F163" s="61"/>
    </row>
    <row r="164" spans="1:6" ht="15">
      <c r="A164" s="159"/>
      <c r="B164" s="434"/>
      <c r="C164" s="433"/>
      <c r="D164" s="435"/>
      <c r="E164" s="237"/>
      <c r="F164" s="61"/>
    </row>
    <row r="165" spans="1:6" ht="15">
      <c r="A165" s="159"/>
      <c r="B165" s="434"/>
      <c r="C165" s="433"/>
      <c r="D165" s="237"/>
      <c r="E165" s="237"/>
      <c r="F165" s="61"/>
    </row>
    <row r="166" spans="1:6" ht="15">
      <c r="A166" s="159"/>
      <c r="B166" s="433"/>
      <c r="C166" s="433"/>
      <c r="D166" s="237"/>
      <c r="E166" s="237"/>
      <c r="F166" s="61"/>
    </row>
    <row r="167" spans="1:6" ht="15">
      <c r="A167" s="159"/>
      <c r="B167" s="436"/>
      <c r="C167" s="436"/>
      <c r="D167" s="145"/>
      <c r="E167" s="145"/>
      <c r="F167" s="61"/>
    </row>
    <row r="168" spans="1:6" ht="15">
      <c r="A168" s="368"/>
      <c r="B168" s="236"/>
      <c r="C168" s="236"/>
      <c r="D168" s="236"/>
      <c r="E168" s="236"/>
      <c r="F168" s="61"/>
    </row>
    <row r="169" spans="1:6" ht="15">
      <c r="A169" s="236"/>
      <c r="B169" s="236"/>
      <c r="C169" s="236"/>
      <c r="D169" s="236"/>
      <c r="E169" s="236"/>
      <c r="F169" s="61"/>
    </row>
    <row r="170" spans="1:6" ht="15">
      <c r="A170" s="236"/>
      <c r="B170" s="236"/>
      <c r="C170" s="236"/>
      <c r="D170" s="236"/>
      <c r="E170" s="236"/>
      <c r="F170" s="61"/>
    </row>
    <row r="171" spans="1:6" ht="15">
      <c r="A171" s="78"/>
      <c r="B171" s="78"/>
      <c r="C171" s="78"/>
      <c r="D171" s="78"/>
      <c r="E171" s="78"/>
      <c r="F171" s="61"/>
    </row>
    <row r="172" spans="1:6" ht="15.75">
      <c r="A172" s="164"/>
      <c r="B172" s="431"/>
      <c r="C172" s="427"/>
      <c r="D172" s="166"/>
      <c r="E172" s="164"/>
      <c r="F172" s="61"/>
    </row>
    <row r="173" spans="1:6" ht="15">
      <c r="A173" s="133"/>
      <c r="B173" s="193"/>
      <c r="C173" s="428"/>
      <c r="D173" s="429"/>
      <c r="E173" s="164"/>
      <c r="F173" s="61"/>
    </row>
    <row r="174" spans="1:6" ht="15">
      <c r="A174" s="164"/>
      <c r="B174" s="164"/>
      <c r="C174" s="164"/>
      <c r="D174" s="164"/>
      <c r="E174" s="164"/>
      <c r="F174" s="61"/>
    </row>
    <row r="175" spans="1:6" ht="15">
      <c r="A175" s="164"/>
      <c r="B175" s="163"/>
      <c r="C175" s="164"/>
      <c r="D175" s="163"/>
      <c r="E175" s="163"/>
      <c r="F175" s="61"/>
    </row>
    <row r="176" spans="1:6" ht="15">
      <c r="A176" s="430"/>
      <c r="B176" s="430"/>
      <c r="C176" s="432"/>
      <c r="D176" s="237"/>
      <c r="E176" s="237"/>
      <c r="F176" s="61"/>
    </row>
    <row r="177" spans="1:6" ht="15">
      <c r="A177" s="159"/>
      <c r="B177" s="167"/>
      <c r="C177" s="433"/>
      <c r="D177" s="237"/>
      <c r="E177" s="237"/>
      <c r="F177" s="61"/>
    </row>
    <row r="178" spans="1:6" ht="15">
      <c r="A178" s="159"/>
      <c r="B178" s="434"/>
      <c r="C178" s="433"/>
      <c r="D178" s="237"/>
      <c r="E178" s="237"/>
      <c r="F178" s="61"/>
    </row>
    <row r="179" spans="1:6" ht="15">
      <c r="A179" s="159"/>
      <c r="B179" s="434"/>
      <c r="C179" s="433"/>
      <c r="D179" s="435"/>
      <c r="E179" s="237"/>
      <c r="F179" s="61"/>
    </row>
    <row r="180" spans="1:6" ht="15">
      <c r="A180" s="159"/>
      <c r="B180" s="434"/>
      <c r="C180" s="433"/>
      <c r="D180" s="237"/>
      <c r="E180" s="237"/>
      <c r="F180" s="61"/>
    </row>
    <row r="181" spans="1:6" ht="15">
      <c r="A181" s="159"/>
      <c r="B181" s="433"/>
      <c r="C181" s="433"/>
      <c r="D181" s="237"/>
      <c r="E181" s="237"/>
      <c r="F181" s="61"/>
    </row>
    <row r="182" spans="1:6" ht="15">
      <c r="A182" s="159"/>
      <c r="B182" s="436"/>
      <c r="C182" s="436"/>
      <c r="D182" s="145"/>
      <c r="E182" s="145"/>
      <c r="F182" s="61"/>
    </row>
    <row r="183" spans="1:6" ht="15">
      <c r="A183" s="368"/>
      <c r="B183" s="236"/>
      <c r="C183" s="236"/>
      <c r="D183" s="236"/>
      <c r="E183" s="236"/>
      <c r="F183" s="61"/>
    </row>
    <row r="184" spans="1:6" ht="15">
      <c r="A184" s="236"/>
      <c r="B184" s="236"/>
      <c r="C184" s="236"/>
      <c r="D184" s="236"/>
      <c r="E184" s="236"/>
      <c r="F184" s="61"/>
    </row>
    <row r="185" spans="1:6" ht="15">
      <c r="A185" s="236"/>
      <c r="B185" s="236"/>
      <c r="C185" s="236"/>
      <c r="D185" s="236"/>
      <c r="E185" s="236"/>
      <c r="F185" s="61"/>
    </row>
    <row r="186" spans="1:6" ht="15.75">
      <c r="A186" s="164"/>
      <c r="B186" s="162"/>
      <c r="C186" s="165"/>
      <c r="D186" s="166"/>
      <c r="E186" s="164"/>
      <c r="F186" s="61"/>
    </row>
    <row r="187" spans="1:6" ht="15.75">
      <c r="A187" s="164"/>
      <c r="B187" s="431"/>
      <c r="C187" s="427"/>
      <c r="D187" s="166"/>
      <c r="E187" s="164"/>
      <c r="F187" s="61"/>
    </row>
    <row r="188" spans="1:6" ht="15">
      <c r="A188" s="133"/>
      <c r="B188" s="193"/>
      <c r="C188" s="428"/>
      <c r="D188" s="429"/>
      <c r="E188" s="164"/>
      <c r="F188" s="61"/>
    </row>
    <row r="189" spans="1:6" ht="15">
      <c r="A189" s="164"/>
      <c r="B189" s="164"/>
      <c r="C189" s="164"/>
      <c r="D189" s="164"/>
      <c r="E189" s="164"/>
      <c r="F189" s="61"/>
    </row>
    <row r="190" spans="1:6" ht="15">
      <c r="A190" s="164"/>
      <c r="B190" s="163"/>
      <c r="C190" s="164"/>
      <c r="D190" s="163"/>
      <c r="E190" s="163"/>
      <c r="F190" s="61"/>
    </row>
    <row r="191" spans="1:6" ht="15">
      <c r="A191" s="430"/>
      <c r="B191" s="430"/>
      <c r="C191" s="432"/>
      <c r="D191" s="237"/>
      <c r="E191" s="237"/>
      <c r="F191" s="61"/>
    </row>
    <row r="192" spans="1:6" ht="15">
      <c r="A192" s="159"/>
      <c r="B192" s="134"/>
      <c r="C192" s="433"/>
      <c r="D192" s="237"/>
      <c r="E192" s="237"/>
      <c r="F192" s="61"/>
    </row>
    <row r="193" spans="1:6" ht="15">
      <c r="A193" s="159"/>
      <c r="B193" s="434"/>
      <c r="C193" s="433"/>
      <c r="D193" s="237"/>
      <c r="E193" s="237"/>
      <c r="F193" s="61"/>
    </row>
    <row r="194" spans="1:6" ht="15">
      <c r="A194" s="159"/>
      <c r="B194" s="434"/>
      <c r="C194" s="433"/>
      <c r="D194" s="435"/>
      <c r="E194" s="237"/>
      <c r="F194" s="61"/>
    </row>
    <row r="195" spans="1:6" ht="15">
      <c r="A195" s="159"/>
      <c r="B195" s="434"/>
      <c r="C195" s="433"/>
      <c r="D195" s="237"/>
      <c r="E195" s="237"/>
      <c r="F195" s="61"/>
    </row>
    <row r="196" spans="1:6" ht="15">
      <c r="A196" s="159"/>
      <c r="B196" s="433"/>
      <c r="C196" s="433"/>
      <c r="D196" s="237"/>
      <c r="E196" s="237"/>
      <c r="F196" s="61"/>
    </row>
    <row r="197" spans="1:6" ht="15">
      <c r="A197" s="159"/>
      <c r="B197" s="436"/>
      <c r="C197" s="436"/>
      <c r="D197" s="145"/>
      <c r="E197" s="145"/>
      <c r="F197" s="61"/>
    </row>
    <row r="198" spans="1:6" ht="15">
      <c r="A198" s="368"/>
      <c r="B198" s="236"/>
      <c r="C198" s="236"/>
      <c r="D198" s="236"/>
      <c r="E198" s="236"/>
      <c r="F198" s="61"/>
    </row>
    <row r="199" spans="1:6" ht="15">
      <c r="A199" s="236"/>
      <c r="B199" s="236"/>
      <c r="C199" s="236"/>
      <c r="D199" s="236"/>
      <c r="E199" s="236"/>
      <c r="F199" s="61"/>
    </row>
    <row r="200" spans="1:6" ht="15">
      <c r="A200" s="236"/>
      <c r="B200" s="236"/>
      <c r="C200" s="236"/>
      <c r="D200" s="236"/>
      <c r="E200" s="236"/>
      <c r="F200" s="61"/>
    </row>
    <row r="201" spans="1:6" ht="15.75">
      <c r="A201" s="164"/>
      <c r="B201" s="162"/>
      <c r="C201" s="165"/>
      <c r="D201" s="166"/>
      <c r="E201" s="164"/>
      <c r="F201" s="61"/>
    </row>
    <row r="202" spans="1:6" ht="15.75">
      <c r="A202" s="164"/>
      <c r="B202" s="431"/>
      <c r="C202" s="427"/>
      <c r="D202" s="166"/>
      <c r="E202" s="164"/>
      <c r="F202" s="61"/>
    </row>
    <row r="203" spans="1:6" ht="15">
      <c r="A203" s="133"/>
      <c r="B203" s="193"/>
      <c r="C203" s="428"/>
      <c r="D203" s="429"/>
      <c r="E203" s="164"/>
      <c r="F203" s="61"/>
    </row>
    <row r="204" spans="1:6" ht="15">
      <c r="A204" s="164"/>
      <c r="B204" s="164"/>
      <c r="C204" s="164"/>
      <c r="D204" s="164"/>
      <c r="E204" s="164"/>
      <c r="F204" s="61"/>
    </row>
    <row r="205" spans="1:6" ht="15">
      <c r="A205" s="164"/>
      <c r="B205" s="163"/>
      <c r="C205" s="164"/>
      <c r="D205" s="163"/>
      <c r="E205" s="163"/>
      <c r="F205" s="61"/>
    </row>
    <row r="206" spans="1:6" ht="15">
      <c r="A206" s="430"/>
      <c r="B206" s="430"/>
      <c r="C206" s="432"/>
      <c r="D206" s="237"/>
      <c r="E206" s="237"/>
      <c r="F206" s="61"/>
    </row>
    <row r="207" spans="1:6" ht="15">
      <c r="A207" s="159"/>
      <c r="B207" s="134"/>
      <c r="C207" s="433"/>
      <c r="D207" s="237"/>
      <c r="E207" s="237"/>
      <c r="F207" s="61"/>
    </row>
    <row r="208" spans="1:6" ht="15">
      <c r="A208" s="159"/>
      <c r="B208" s="434"/>
      <c r="C208" s="433"/>
      <c r="D208" s="237"/>
      <c r="E208" s="237"/>
      <c r="F208" s="61"/>
    </row>
    <row r="209" spans="1:6" ht="15">
      <c r="A209" s="159"/>
      <c r="B209" s="434"/>
      <c r="C209" s="433"/>
      <c r="D209" s="435"/>
      <c r="E209" s="237"/>
      <c r="F209" s="61"/>
    </row>
    <row r="210" spans="1:6" ht="15">
      <c r="A210" s="159"/>
      <c r="B210" s="434"/>
      <c r="C210" s="433"/>
      <c r="D210" s="237"/>
      <c r="E210" s="237"/>
      <c r="F210" s="61"/>
    </row>
    <row r="211" spans="1:6" ht="15">
      <c r="A211" s="159"/>
      <c r="B211" s="433"/>
      <c r="C211" s="433"/>
      <c r="D211" s="237"/>
      <c r="E211" s="237"/>
      <c r="F211" s="61"/>
    </row>
    <row r="212" spans="1:6" ht="15">
      <c r="A212" s="159"/>
      <c r="B212" s="436"/>
      <c r="C212" s="436"/>
      <c r="D212" s="145"/>
      <c r="E212" s="145"/>
      <c r="F212" s="61"/>
    </row>
    <row r="213" spans="1:6" ht="15">
      <c r="A213" s="368"/>
      <c r="B213" s="236"/>
      <c r="C213" s="236"/>
      <c r="D213" s="236"/>
      <c r="E213" s="236"/>
      <c r="F213" s="61"/>
    </row>
    <row r="214" spans="1:6" ht="15">
      <c r="A214" s="236"/>
      <c r="B214" s="236"/>
      <c r="C214" s="236"/>
      <c r="D214" s="236"/>
      <c r="E214" s="236"/>
      <c r="F214" s="61"/>
    </row>
    <row r="215" spans="1:6" ht="15">
      <c r="A215" s="236"/>
      <c r="B215" s="236"/>
      <c r="C215" s="236"/>
      <c r="D215" s="236"/>
      <c r="E215" s="236"/>
      <c r="F215" s="61"/>
    </row>
    <row r="216" spans="1:6" ht="15.75">
      <c r="A216" s="164"/>
      <c r="B216" s="162"/>
      <c r="C216" s="165"/>
      <c r="D216" s="166"/>
      <c r="E216" s="164"/>
      <c r="F216" s="61"/>
    </row>
    <row r="217" spans="1:6" ht="15.75">
      <c r="A217" s="164"/>
      <c r="B217" s="431"/>
      <c r="C217" s="427"/>
      <c r="D217" s="166"/>
      <c r="E217" s="164"/>
      <c r="F217" s="61"/>
    </row>
    <row r="218" spans="1:6" ht="15">
      <c r="A218" s="133"/>
      <c r="B218" s="193"/>
      <c r="C218" s="428"/>
      <c r="D218" s="429"/>
      <c r="E218" s="164"/>
      <c r="F218" s="61"/>
    </row>
    <row r="219" spans="1:6" ht="15">
      <c r="A219" s="164"/>
      <c r="B219" s="164"/>
      <c r="C219" s="164"/>
      <c r="D219" s="164"/>
      <c r="E219" s="164"/>
      <c r="F219" s="61"/>
    </row>
    <row r="220" spans="1:6" ht="15">
      <c r="A220" s="164"/>
      <c r="B220" s="163"/>
      <c r="C220" s="164"/>
      <c r="D220" s="163"/>
      <c r="E220" s="163"/>
      <c r="F220" s="61"/>
    </row>
    <row r="221" spans="1:6" ht="15">
      <c r="A221" s="430"/>
      <c r="B221" s="430"/>
      <c r="C221" s="432"/>
      <c r="D221" s="237"/>
      <c r="E221" s="237"/>
      <c r="F221" s="61"/>
    </row>
    <row r="222" spans="1:6" ht="15">
      <c r="A222" s="159"/>
      <c r="B222" s="134"/>
      <c r="C222" s="433"/>
      <c r="D222" s="237"/>
      <c r="E222" s="237"/>
      <c r="F222" s="61"/>
    </row>
    <row r="223" spans="1:6" ht="15">
      <c r="A223" s="159"/>
      <c r="B223" s="434"/>
      <c r="C223" s="433"/>
      <c r="D223" s="237"/>
      <c r="E223" s="237"/>
      <c r="F223" s="61"/>
    </row>
    <row r="224" spans="1:6" ht="15">
      <c r="A224" s="159"/>
      <c r="B224" s="434"/>
      <c r="C224" s="433"/>
      <c r="D224" s="435"/>
      <c r="E224" s="237"/>
      <c r="F224" s="61"/>
    </row>
    <row r="225" spans="1:6" ht="15">
      <c r="A225" s="159"/>
      <c r="B225" s="434"/>
      <c r="C225" s="433"/>
      <c r="D225" s="237"/>
      <c r="E225" s="237"/>
      <c r="F225" s="61"/>
    </row>
    <row r="226" spans="1:6" ht="15">
      <c r="A226" s="159"/>
      <c r="B226" s="433"/>
      <c r="C226" s="433"/>
      <c r="D226" s="237"/>
      <c r="E226" s="237"/>
      <c r="F226" s="61"/>
    </row>
    <row r="227" spans="1:6" ht="15">
      <c r="A227" s="159"/>
      <c r="B227" s="436"/>
      <c r="C227" s="436"/>
      <c r="D227" s="145"/>
      <c r="E227" s="145"/>
      <c r="F227" s="61"/>
    </row>
    <row r="228" spans="1:6" ht="15">
      <c r="A228" s="368"/>
      <c r="B228" s="236"/>
      <c r="C228" s="236"/>
      <c r="D228" s="236"/>
      <c r="E228" s="236"/>
      <c r="F228" s="61"/>
    </row>
    <row r="229" spans="1:6" ht="15">
      <c r="A229" s="236"/>
      <c r="B229" s="236"/>
      <c r="C229" s="236"/>
      <c r="D229" s="236"/>
      <c r="E229" s="236"/>
      <c r="F229" s="61"/>
    </row>
    <row r="230" spans="1:6" ht="15">
      <c r="A230" s="236"/>
      <c r="B230" s="236"/>
      <c r="C230" s="236"/>
      <c r="D230" s="236"/>
      <c r="E230" s="236"/>
      <c r="F230" s="61"/>
    </row>
    <row r="231" spans="1:17" ht="15.75">
      <c r="A231" s="164"/>
      <c r="B231" s="162"/>
      <c r="C231" s="165"/>
      <c r="D231" s="166"/>
      <c r="E231" s="164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1:17" ht="15.75">
      <c r="A232" s="164"/>
      <c r="B232" s="431"/>
      <c r="C232" s="427"/>
      <c r="D232" s="166"/>
      <c r="E232" s="164"/>
      <c r="F232" s="166"/>
      <c r="G232" s="164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1:17" ht="15">
      <c r="A233" s="133"/>
      <c r="B233" s="193"/>
      <c r="C233" s="428"/>
      <c r="D233" s="429"/>
      <c r="E233" s="164"/>
      <c r="F233" s="164"/>
      <c r="G233" s="164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1:17" ht="15">
      <c r="A234" s="164"/>
      <c r="B234" s="164"/>
      <c r="C234" s="164"/>
      <c r="D234" s="164"/>
      <c r="E234" s="164"/>
      <c r="F234" s="164"/>
      <c r="G234" s="164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1:17" ht="15">
      <c r="A235" s="164"/>
      <c r="B235" s="163"/>
      <c r="C235" s="164"/>
      <c r="D235" s="163"/>
      <c r="E235" s="163"/>
      <c r="F235" s="163"/>
      <c r="G235" s="163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1:17" ht="15">
      <c r="A236" s="430"/>
      <c r="B236" s="430"/>
      <c r="C236" s="432"/>
      <c r="D236" s="237"/>
      <c r="E236" s="237"/>
      <c r="F236" s="79"/>
      <c r="G236" s="79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1:17" ht="15">
      <c r="A237" s="159"/>
      <c r="B237" s="167"/>
      <c r="C237" s="433"/>
      <c r="D237" s="237"/>
      <c r="E237" s="237"/>
      <c r="F237" s="79"/>
      <c r="G237" s="79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1:17" ht="15">
      <c r="A238" s="159"/>
      <c r="B238" s="430"/>
      <c r="C238" s="433"/>
      <c r="D238" s="237"/>
      <c r="E238" s="237"/>
      <c r="F238" s="79"/>
      <c r="G238" s="79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1:17" ht="15">
      <c r="A239" s="159"/>
      <c r="B239" s="434"/>
      <c r="C239" s="433"/>
      <c r="D239" s="435"/>
      <c r="E239" s="237"/>
      <c r="F239" s="79"/>
      <c r="G239" s="79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1:17" ht="15">
      <c r="A240" s="159"/>
      <c r="B240" s="434"/>
      <c r="C240" s="433"/>
      <c r="D240" s="237"/>
      <c r="E240" s="237"/>
      <c r="F240" s="79"/>
      <c r="G240" s="79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1:17" ht="15">
      <c r="A241" s="159"/>
      <c r="B241" s="433"/>
      <c r="C241" s="433"/>
      <c r="D241" s="237"/>
      <c r="E241" s="237"/>
      <c r="F241" s="79"/>
      <c r="G241" s="79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1:17" ht="15">
      <c r="A242" s="159"/>
      <c r="B242" s="436"/>
      <c r="C242" s="436"/>
      <c r="D242" s="145"/>
      <c r="E242" s="145"/>
      <c r="F242" s="145"/>
      <c r="G242" s="145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1:17" ht="15">
      <c r="A243" s="368"/>
      <c r="B243" s="236"/>
      <c r="C243" s="236"/>
      <c r="D243" s="236"/>
      <c r="E243" s="236"/>
      <c r="F243" s="78"/>
      <c r="G243" s="78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1:17" ht="15">
      <c r="A244" s="236"/>
      <c r="B244" s="236"/>
      <c r="C244" s="236"/>
      <c r="D244" s="236"/>
      <c r="E244" s="236"/>
      <c r="F244" s="78"/>
      <c r="G244" s="78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1:17" ht="15">
      <c r="A245" s="236"/>
      <c r="B245" s="236"/>
      <c r="C245" s="236"/>
      <c r="D245" s="236"/>
      <c r="E245" s="236"/>
      <c r="F245" s="78"/>
      <c r="G245" s="78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1:17" ht="15">
      <c r="A246" s="133"/>
      <c r="B246" s="162"/>
      <c r="C246" s="163"/>
      <c r="D246" s="164"/>
      <c r="E246" s="164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1:17" ht="15.75">
      <c r="A247" s="164"/>
      <c r="B247" s="431"/>
      <c r="C247" s="165"/>
      <c r="D247" s="166"/>
      <c r="E247" s="164"/>
      <c r="F247" s="166"/>
      <c r="G247" s="164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5">
      <c r="A248" s="133"/>
      <c r="B248" s="193"/>
      <c r="C248" s="163"/>
      <c r="D248" s="164"/>
      <c r="E248" s="164"/>
      <c r="F248" s="164"/>
      <c r="G248" s="164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1:17" ht="15">
      <c r="A249" s="164"/>
      <c r="B249" s="164"/>
      <c r="C249" s="164"/>
      <c r="D249" s="164"/>
      <c r="E249" s="164"/>
      <c r="F249" s="164"/>
      <c r="G249" s="164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1:17" ht="15">
      <c r="A250" s="164"/>
      <c r="B250" s="163"/>
      <c r="C250" s="164"/>
      <c r="D250" s="163"/>
      <c r="E250" s="163"/>
      <c r="F250" s="163"/>
      <c r="G250" s="163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spans="1:17" ht="15">
      <c r="A251" s="78"/>
      <c r="B251" s="167"/>
      <c r="C251" s="78"/>
      <c r="D251" s="79"/>
      <c r="E251" s="79"/>
      <c r="F251" s="79"/>
      <c r="G251" s="79"/>
      <c r="H251" s="61"/>
      <c r="I251" s="61"/>
      <c r="J251" s="61"/>
      <c r="K251" s="61"/>
      <c r="L251" s="61"/>
      <c r="M251" s="61"/>
      <c r="N251" s="61"/>
      <c r="O251" s="61"/>
      <c r="P251" s="61"/>
      <c r="Q251" s="61"/>
    </row>
    <row r="252" spans="1:17" ht="15">
      <c r="A252" s="159"/>
      <c r="B252" s="134"/>
      <c r="C252" s="78"/>
      <c r="D252" s="79"/>
      <c r="E252" s="79"/>
      <c r="F252" s="79"/>
      <c r="G252" s="79"/>
      <c r="H252" s="61"/>
      <c r="I252" s="61"/>
      <c r="J252" s="61"/>
      <c r="K252" s="61"/>
      <c r="L252" s="61"/>
      <c r="M252" s="61"/>
      <c r="N252" s="61"/>
      <c r="O252" s="61"/>
      <c r="P252" s="61"/>
      <c r="Q252" s="61"/>
    </row>
    <row r="253" spans="1:17" ht="15">
      <c r="A253" s="159"/>
      <c r="B253" s="134"/>
      <c r="C253" s="78"/>
      <c r="D253" s="79"/>
      <c r="E253" s="79"/>
      <c r="F253" s="79"/>
      <c r="G253" s="79"/>
      <c r="H253" s="61"/>
      <c r="I253" s="61"/>
      <c r="J253" s="61"/>
      <c r="K253" s="61"/>
      <c r="L253" s="61"/>
      <c r="M253" s="61"/>
      <c r="N253" s="61"/>
      <c r="O253" s="61"/>
      <c r="P253" s="61"/>
      <c r="Q253" s="61"/>
    </row>
    <row r="254" spans="1:17" ht="15">
      <c r="A254" s="159"/>
      <c r="B254" s="134"/>
      <c r="C254" s="78"/>
      <c r="D254" s="79"/>
      <c r="E254" s="79"/>
      <c r="F254" s="79"/>
      <c r="G254" s="79"/>
      <c r="H254" s="61"/>
      <c r="I254" s="61"/>
      <c r="J254" s="61"/>
      <c r="K254" s="61"/>
      <c r="L254" s="61"/>
      <c r="M254" s="61"/>
      <c r="N254" s="61"/>
      <c r="O254" s="61"/>
      <c r="P254" s="61"/>
      <c r="Q254" s="61"/>
    </row>
    <row r="255" spans="1:17" ht="15">
      <c r="A255" s="159"/>
      <c r="B255" s="78"/>
      <c r="C255" s="78"/>
      <c r="D255" s="79"/>
      <c r="E255" s="79"/>
      <c r="F255" s="79"/>
      <c r="G255" s="79"/>
      <c r="H255" s="61"/>
      <c r="I255" s="61"/>
      <c r="J255" s="61"/>
      <c r="K255" s="61"/>
      <c r="L255" s="61"/>
      <c r="M255" s="61"/>
      <c r="N255" s="61"/>
      <c r="O255" s="61"/>
      <c r="P255" s="61"/>
      <c r="Q255" s="61"/>
    </row>
    <row r="256" spans="1:17" ht="15">
      <c r="A256" s="159"/>
      <c r="B256" s="78"/>
      <c r="C256" s="78"/>
      <c r="D256" s="79"/>
      <c r="E256" s="79"/>
      <c r="F256" s="79"/>
      <c r="G256" s="79"/>
      <c r="H256" s="61"/>
      <c r="I256" s="61"/>
      <c r="J256" s="61"/>
      <c r="K256" s="61"/>
      <c r="L256" s="61"/>
      <c r="M256" s="61"/>
      <c r="N256" s="61"/>
      <c r="O256" s="61"/>
      <c r="P256" s="61"/>
      <c r="Q256" s="61"/>
    </row>
    <row r="257" spans="1:17" ht="15">
      <c r="A257" s="159"/>
      <c r="B257" s="133"/>
      <c r="C257" s="133"/>
      <c r="D257" s="145"/>
      <c r="E257" s="145"/>
      <c r="F257" s="145"/>
      <c r="G257" s="145"/>
      <c r="H257" s="61"/>
      <c r="I257" s="61"/>
      <c r="J257" s="61"/>
      <c r="K257" s="61"/>
      <c r="L257" s="61"/>
      <c r="M257" s="61"/>
      <c r="N257" s="61"/>
      <c r="O257" s="61"/>
      <c r="P257" s="61"/>
      <c r="Q257" s="61"/>
    </row>
    <row r="258" spans="1:17" ht="15">
      <c r="A258" s="368"/>
      <c r="B258" s="78"/>
      <c r="C258" s="78"/>
      <c r="D258" s="78"/>
      <c r="E258" s="78"/>
      <c r="F258" s="78"/>
      <c r="G258" s="78"/>
      <c r="H258" s="61"/>
      <c r="I258" s="61"/>
      <c r="J258" s="61"/>
      <c r="K258" s="61"/>
      <c r="L258" s="61"/>
      <c r="M258" s="61"/>
      <c r="N258" s="61"/>
      <c r="O258" s="61"/>
      <c r="P258" s="61"/>
      <c r="Q258" s="61"/>
    </row>
    <row r="259" spans="1:17" ht="15">
      <c r="A259" s="78"/>
      <c r="B259" s="78"/>
      <c r="C259" s="78"/>
      <c r="D259" s="78"/>
      <c r="E259" s="78"/>
      <c r="F259" s="78"/>
      <c r="G259" s="78"/>
      <c r="H259" s="61"/>
      <c r="I259" s="61"/>
      <c r="J259" s="61"/>
      <c r="K259" s="61"/>
      <c r="L259" s="61"/>
      <c r="M259" s="61"/>
      <c r="N259" s="61"/>
      <c r="O259" s="61"/>
      <c r="P259" s="61"/>
      <c r="Q259" s="61"/>
    </row>
    <row r="260" spans="1:17" ht="15">
      <c r="A260" s="78"/>
      <c r="B260" s="78"/>
      <c r="C260" s="78"/>
      <c r="D260" s="78"/>
      <c r="E260" s="78"/>
      <c r="F260" s="78"/>
      <c r="G260" s="78"/>
      <c r="H260" s="61"/>
      <c r="I260" s="61"/>
      <c r="J260" s="61"/>
      <c r="K260" s="61"/>
      <c r="L260" s="61"/>
      <c r="M260" s="61"/>
      <c r="N260" s="61"/>
      <c r="O260" s="61"/>
      <c r="P260" s="61"/>
      <c r="Q260" s="61"/>
    </row>
    <row r="261" spans="1:17" ht="15">
      <c r="A261" s="159"/>
      <c r="B261" s="134"/>
      <c r="C261" s="78"/>
      <c r="D261" s="79"/>
      <c r="E261" s="79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</row>
    <row r="262" spans="1:17" ht="15.75">
      <c r="A262" s="164"/>
      <c r="B262" s="431"/>
      <c r="C262" s="165"/>
      <c r="D262" s="166"/>
      <c r="E262" s="164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</row>
    <row r="263" spans="1:17" ht="15">
      <c r="A263" s="133"/>
      <c r="B263" s="193"/>
      <c r="C263" s="163"/>
      <c r="D263" s="164"/>
      <c r="E263" s="164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</row>
    <row r="264" spans="1:17" ht="15">
      <c r="A264" s="164"/>
      <c r="B264" s="164"/>
      <c r="C264" s="164"/>
      <c r="D264" s="164"/>
      <c r="E264" s="164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</row>
    <row r="265" spans="1:17" ht="15">
      <c r="A265" s="164"/>
      <c r="B265" s="163"/>
      <c r="C265" s="164"/>
      <c r="D265" s="163"/>
      <c r="E265" s="163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</row>
    <row r="266" spans="1:17" ht="15">
      <c r="A266" s="78"/>
      <c r="B266" s="167"/>
      <c r="C266" s="78"/>
      <c r="D266" s="79"/>
      <c r="E266" s="79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</row>
    <row r="267" spans="1:17" ht="15">
      <c r="A267" s="159"/>
      <c r="B267" s="134"/>
      <c r="C267" s="78"/>
      <c r="D267" s="79"/>
      <c r="E267" s="79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</row>
    <row r="268" spans="1:17" ht="15">
      <c r="A268" s="159"/>
      <c r="B268" s="134"/>
      <c r="C268" s="78"/>
      <c r="D268" s="79"/>
      <c r="E268" s="79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</row>
    <row r="269" spans="1:17" ht="15">
      <c r="A269" s="159"/>
      <c r="B269" s="134"/>
      <c r="C269" s="78"/>
      <c r="D269" s="79"/>
      <c r="E269" s="79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</row>
    <row r="270" spans="1:17" ht="15">
      <c r="A270" s="159"/>
      <c r="B270" s="78"/>
      <c r="C270" s="78"/>
      <c r="D270" s="79"/>
      <c r="E270" s="79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</row>
    <row r="271" spans="1:17" ht="15">
      <c r="A271" s="159"/>
      <c r="B271" s="78"/>
      <c r="C271" s="78"/>
      <c r="D271" s="79"/>
      <c r="E271" s="79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</row>
    <row r="272" spans="1:17" ht="15">
      <c r="A272" s="159"/>
      <c r="B272" s="133"/>
      <c r="C272" s="133"/>
      <c r="D272" s="145"/>
      <c r="E272" s="145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</row>
    <row r="273" spans="1:17" ht="15">
      <c r="A273" s="368"/>
      <c r="B273" s="78"/>
      <c r="C273" s="78"/>
      <c r="D273" s="78"/>
      <c r="E273" s="78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</row>
    <row r="274" spans="1:17" ht="15">
      <c r="A274" s="78"/>
      <c r="B274" s="78"/>
      <c r="C274" s="78"/>
      <c r="D274" s="78"/>
      <c r="E274" s="78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</row>
    <row r="275" spans="1:17" ht="15">
      <c r="A275" s="78"/>
      <c r="B275" s="78"/>
      <c r="C275" s="78"/>
      <c r="D275" s="78"/>
      <c r="E275" s="78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</row>
    <row r="276" spans="1:17" ht="15">
      <c r="A276" s="159"/>
      <c r="B276" s="134"/>
      <c r="C276" s="78"/>
      <c r="D276" s="79"/>
      <c r="E276" s="79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</row>
    <row r="277" spans="1:17" ht="15.75">
      <c r="A277" s="164"/>
      <c r="B277" s="431"/>
      <c r="C277" s="165"/>
      <c r="D277" s="166"/>
      <c r="E277" s="164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</row>
    <row r="278" spans="1:17" ht="15">
      <c r="A278" s="133"/>
      <c r="B278" s="193"/>
      <c r="C278" s="163"/>
      <c r="D278" s="164"/>
      <c r="E278" s="164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</row>
    <row r="279" spans="1:17" ht="15">
      <c r="A279" s="164"/>
      <c r="B279" s="164"/>
      <c r="C279" s="164"/>
      <c r="D279" s="164"/>
      <c r="E279" s="164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</row>
    <row r="280" spans="1:17" ht="15">
      <c r="A280" s="164"/>
      <c r="B280" s="163"/>
      <c r="C280" s="164"/>
      <c r="D280" s="163"/>
      <c r="E280" s="163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</row>
    <row r="281" spans="1:17" ht="15">
      <c r="A281" s="78"/>
      <c r="B281" s="167"/>
      <c r="C281" s="78"/>
      <c r="D281" s="79"/>
      <c r="E281" s="79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</row>
    <row r="282" spans="1:17" ht="15">
      <c r="A282" s="159"/>
      <c r="B282" s="134"/>
      <c r="C282" s="78"/>
      <c r="D282" s="79"/>
      <c r="E282" s="79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</row>
    <row r="283" spans="1:17" ht="15">
      <c r="A283" s="159"/>
      <c r="B283" s="134"/>
      <c r="C283" s="78"/>
      <c r="D283" s="79"/>
      <c r="E283" s="79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</row>
    <row r="284" spans="1:17" ht="15">
      <c r="A284" s="159"/>
      <c r="B284" s="134"/>
      <c r="C284" s="78"/>
      <c r="D284" s="79"/>
      <c r="E284" s="79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</row>
    <row r="285" spans="1:17" ht="15">
      <c r="A285" s="159"/>
      <c r="B285" s="78"/>
      <c r="C285" s="78"/>
      <c r="D285" s="79"/>
      <c r="E285" s="79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</row>
    <row r="286" spans="1:17" ht="15">
      <c r="A286" s="159"/>
      <c r="B286" s="78"/>
      <c r="C286" s="78"/>
      <c r="D286" s="79"/>
      <c r="E286" s="79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</row>
    <row r="287" spans="1:17" ht="15">
      <c r="A287" s="159"/>
      <c r="B287" s="133"/>
      <c r="C287" s="133"/>
      <c r="D287" s="145"/>
      <c r="E287" s="145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</row>
    <row r="288" spans="1:17" ht="15">
      <c r="A288" s="368"/>
      <c r="B288" s="78"/>
      <c r="C288" s="78"/>
      <c r="D288" s="78"/>
      <c r="E288" s="78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</row>
    <row r="289" spans="1:17" ht="15">
      <c r="A289" s="78"/>
      <c r="B289" s="78"/>
      <c r="C289" s="78"/>
      <c r="D289" s="78"/>
      <c r="E289" s="78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</row>
    <row r="290" spans="1:17" ht="15">
      <c r="A290" s="78"/>
      <c r="B290" s="78"/>
      <c r="C290" s="78"/>
      <c r="D290" s="78"/>
      <c r="E290" s="78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</row>
    <row r="291" spans="1:6" ht="15">
      <c r="A291" s="78"/>
      <c r="B291" s="78"/>
      <c r="C291" s="78"/>
      <c r="D291" s="78"/>
      <c r="E291" s="78"/>
      <c r="F291" s="61"/>
    </row>
    <row r="292" spans="1:6" ht="15.75">
      <c r="A292" s="164"/>
      <c r="B292" s="431"/>
      <c r="C292" s="165"/>
      <c r="D292" s="166"/>
      <c r="E292" s="164"/>
      <c r="F292" s="61"/>
    </row>
    <row r="293" spans="1:6" ht="15">
      <c r="A293" s="133"/>
      <c r="B293" s="193"/>
      <c r="C293" s="163"/>
      <c r="D293" s="164"/>
      <c r="E293" s="164"/>
      <c r="F293" s="61"/>
    </row>
    <row r="294" spans="1:6" ht="15">
      <c r="A294" s="164"/>
      <c r="B294" s="164"/>
      <c r="C294" s="164"/>
      <c r="D294" s="164"/>
      <c r="E294" s="164"/>
      <c r="F294" s="61"/>
    </row>
    <row r="295" spans="1:6" ht="15">
      <c r="A295" s="164"/>
      <c r="B295" s="163"/>
      <c r="C295" s="164"/>
      <c r="D295" s="163"/>
      <c r="E295" s="163"/>
      <c r="F295" s="61"/>
    </row>
    <row r="296" spans="1:6" ht="15">
      <c r="A296" s="78"/>
      <c r="B296" s="167"/>
      <c r="C296" s="78"/>
      <c r="D296" s="79"/>
      <c r="E296" s="79"/>
      <c r="F296" s="61"/>
    </row>
    <row r="297" spans="1:6" ht="15">
      <c r="A297" s="159"/>
      <c r="B297" s="134"/>
      <c r="C297" s="78"/>
      <c r="D297" s="79"/>
      <c r="E297" s="79"/>
      <c r="F297" s="61"/>
    </row>
    <row r="298" spans="1:6" ht="15">
      <c r="A298" s="159"/>
      <c r="B298" s="134"/>
      <c r="C298" s="78"/>
      <c r="D298" s="79"/>
      <c r="E298" s="79"/>
      <c r="F298" s="61"/>
    </row>
    <row r="299" spans="1:6" ht="15">
      <c r="A299" s="159"/>
      <c r="B299" s="134"/>
      <c r="C299" s="78"/>
      <c r="D299" s="79"/>
      <c r="E299" s="79"/>
      <c r="F299" s="61"/>
    </row>
    <row r="300" spans="1:6" ht="15">
      <c r="A300" s="159"/>
      <c r="B300" s="78"/>
      <c r="C300" s="78"/>
      <c r="D300" s="79"/>
      <c r="E300" s="79"/>
      <c r="F300" s="61"/>
    </row>
    <row r="301" spans="1:6" ht="15">
      <c r="A301" s="159"/>
      <c r="B301" s="78"/>
      <c r="C301" s="78"/>
      <c r="D301" s="79"/>
      <c r="E301" s="79"/>
      <c r="F301" s="61"/>
    </row>
    <row r="302" spans="1:6" ht="15">
      <c r="A302" s="159"/>
      <c r="B302" s="133"/>
      <c r="C302" s="133"/>
      <c r="D302" s="145"/>
      <c r="E302" s="145"/>
      <c r="F302" s="61"/>
    </row>
    <row r="303" spans="1:6" ht="15">
      <c r="A303" s="368"/>
      <c r="B303" s="78"/>
      <c r="C303" s="78"/>
      <c r="D303" s="78"/>
      <c r="E303" s="78"/>
      <c r="F303" s="61"/>
    </row>
    <row r="304" spans="1:6" ht="15">
      <c r="A304" s="78"/>
      <c r="B304" s="78"/>
      <c r="C304" s="78"/>
      <c r="D304" s="78"/>
      <c r="E304" s="78"/>
      <c r="F304" s="61"/>
    </row>
    <row r="305" spans="1:6" ht="15">
      <c r="A305" s="78"/>
      <c r="B305" s="78"/>
      <c r="C305" s="78"/>
      <c r="D305" s="78"/>
      <c r="E305" s="78"/>
      <c r="F305" s="61"/>
    </row>
    <row r="306" spans="1:6" ht="15">
      <c r="A306" s="159"/>
      <c r="B306" s="134"/>
      <c r="C306" s="78"/>
      <c r="D306" s="79"/>
      <c r="E306" s="79"/>
      <c r="F306" s="61"/>
    </row>
    <row r="307" spans="1:6" ht="15.75">
      <c r="A307" s="164"/>
      <c r="B307" s="431"/>
      <c r="C307" s="165"/>
      <c r="D307" s="166"/>
      <c r="E307" s="164"/>
      <c r="F307" s="61"/>
    </row>
    <row r="308" spans="1:6" ht="15">
      <c r="A308" s="133"/>
      <c r="B308" s="193"/>
      <c r="C308" s="163"/>
      <c r="D308" s="164"/>
      <c r="E308" s="164"/>
      <c r="F308" s="61"/>
    </row>
    <row r="309" spans="1:6" ht="15">
      <c r="A309" s="164"/>
      <c r="B309" s="164"/>
      <c r="C309" s="164"/>
      <c r="D309" s="164"/>
      <c r="E309" s="164"/>
      <c r="F309" s="61"/>
    </row>
    <row r="310" spans="1:6" ht="15">
      <c r="A310" s="164"/>
      <c r="B310" s="163"/>
      <c r="C310" s="164"/>
      <c r="D310" s="163"/>
      <c r="E310" s="163"/>
      <c r="F310" s="61"/>
    </row>
    <row r="311" spans="1:6" ht="15">
      <c r="A311" s="78"/>
      <c r="B311" s="167"/>
      <c r="C311" s="78"/>
      <c r="D311" s="79"/>
      <c r="E311" s="79"/>
      <c r="F311" s="61"/>
    </row>
    <row r="312" spans="1:6" ht="15">
      <c r="A312" s="159"/>
      <c r="B312" s="134"/>
      <c r="C312" s="78"/>
      <c r="D312" s="79"/>
      <c r="E312" s="79"/>
      <c r="F312" s="61"/>
    </row>
    <row r="313" spans="1:6" ht="15">
      <c r="A313" s="159"/>
      <c r="B313" s="134"/>
      <c r="C313" s="78"/>
      <c r="D313" s="79"/>
      <c r="E313" s="79"/>
      <c r="F313" s="61"/>
    </row>
    <row r="314" spans="1:6" ht="15">
      <c r="A314" s="159"/>
      <c r="B314" s="134"/>
      <c r="C314" s="78"/>
      <c r="D314" s="79"/>
      <c r="E314" s="79"/>
      <c r="F314" s="61"/>
    </row>
    <row r="315" spans="1:6" ht="15">
      <c r="A315" s="159"/>
      <c r="B315" s="78"/>
      <c r="C315" s="78"/>
      <c r="D315" s="79"/>
      <c r="E315" s="79"/>
      <c r="F315" s="61"/>
    </row>
    <row r="316" spans="1:6" ht="15">
      <c r="A316" s="159"/>
      <c r="B316" s="78"/>
      <c r="C316" s="78"/>
      <c r="D316" s="79"/>
      <c r="E316" s="79"/>
      <c r="F316" s="61"/>
    </row>
    <row r="317" spans="1:6" ht="15">
      <c r="A317" s="159"/>
      <c r="B317" s="133"/>
      <c r="C317" s="133"/>
      <c r="D317" s="145"/>
      <c r="E317" s="145"/>
      <c r="F317" s="61"/>
    </row>
    <row r="318" spans="1:6" ht="15">
      <c r="A318" s="368"/>
      <c r="B318" s="78"/>
      <c r="C318" s="78"/>
      <c r="D318" s="78"/>
      <c r="E318" s="78"/>
      <c r="F318" s="61"/>
    </row>
    <row r="319" spans="1:6" ht="15">
      <c r="A319" s="78"/>
      <c r="B319" s="78"/>
      <c r="C319" s="78"/>
      <c r="D319" s="78"/>
      <c r="E319" s="78"/>
      <c r="F319" s="61"/>
    </row>
    <row r="320" spans="1:6" ht="15">
      <c r="A320" s="78"/>
      <c r="B320" s="78"/>
      <c r="C320" s="78"/>
      <c r="D320" s="78"/>
      <c r="E320" s="78"/>
      <c r="F320" s="61"/>
    </row>
    <row r="321" spans="1:6" ht="15">
      <c r="A321" s="133"/>
      <c r="B321" s="134"/>
      <c r="C321" s="78"/>
      <c r="D321" s="79"/>
      <c r="E321" s="79"/>
      <c r="F321" s="61"/>
    </row>
    <row r="322" spans="1:6" ht="15.75">
      <c r="A322" s="164"/>
      <c r="B322" s="431"/>
      <c r="C322" s="165"/>
      <c r="D322" s="166"/>
      <c r="E322" s="164"/>
      <c r="F322" s="61"/>
    </row>
    <row r="323" spans="1:6" ht="15">
      <c r="A323" s="133"/>
      <c r="B323" s="193"/>
      <c r="C323" s="163"/>
      <c r="D323" s="164"/>
      <c r="E323" s="164"/>
      <c r="F323" s="61"/>
    </row>
    <row r="324" spans="1:6" ht="15">
      <c r="A324" s="164"/>
      <c r="B324" s="164"/>
      <c r="C324" s="164"/>
      <c r="D324" s="164"/>
      <c r="E324" s="164"/>
      <c r="F324" s="61"/>
    </row>
    <row r="325" spans="1:6" ht="15">
      <c r="A325" s="164"/>
      <c r="B325" s="163"/>
      <c r="C325" s="164"/>
      <c r="D325" s="163"/>
      <c r="E325" s="163"/>
      <c r="F325" s="61"/>
    </row>
    <row r="326" spans="1:6" ht="15">
      <c r="A326" s="78"/>
      <c r="B326" s="167"/>
      <c r="C326" s="78"/>
      <c r="D326" s="79"/>
      <c r="E326" s="79"/>
      <c r="F326" s="61"/>
    </row>
    <row r="327" spans="1:6" ht="15">
      <c r="A327" s="159"/>
      <c r="B327" s="134"/>
      <c r="C327" s="78"/>
      <c r="D327" s="79"/>
      <c r="E327" s="79"/>
      <c r="F327" s="61"/>
    </row>
    <row r="328" spans="1:6" ht="15">
      <c r="A328" s="159"/>
      <c r="B328" s="134"/>
      <c r="C328" s="78"/>
      <c r="D328" s="79"/>
      <c r="E328" s="79"/>
      <c r="F328" s="61"/>
    </row>
    <row r="329" spans="1:6" ht="15">
      <c r="A329" s="159"/>
      <c r="B329" s="134"/>
      <c r="C329" s="78"/>
      <c r="D329" s="79"/>
      <c r="E329" s="79"/>
      <c r="F329" s="61"/>
    </row>
    <row r="330" spans="1:6" ht="15">
      <c r="A330" s="159"/>
      <c r="B330" s="78"/>
      <c r="C330" s="78"/>
      <c r="D330" s="79"/>
      <c r="E330" s="79"/>
      <c r="F330" s="61"/>
    </row>
    <row r="331" spans="1:6" ht="15">
      <c r="A331" s="159"/>
      <c r="B331" s="78"/>
      <c r="C331" s="78"/>
      <c r="D331" s="79"/>
      <c r="E331" s="79"/>
      <c r="F331" s="61"/>
    </row>
    <row r="332" spans="1:6" ht="15">
      <c r="A332" s="159"/>
      <c r="B332" s="133"/>
      <c r="C332" s="133"/>
      <c r="D332" s="145"/>
      <c r="E332" s="145"/>
      <c r="F332" s="61"/>
    </row>
    <row r="333" spans="1:6" ht="15">
      <c r="A333" s="368"/>
      <c r="B333" s="78"/>
      <c r="C333" s="78"/>
      <c r="D333" s="78"/>
      <c r="E333" s="78"/>
      <c r="F333" s="61"/>
    </row>
    <row r="334" spans="1:6" ht="15">
      <c r="A334" s="78"/>
      <c r="B334" s="78"/>
      <c r="C334" s="78"/>
      <c r="D334" s="78"/>
      <c r="E334" s="78"/>
      <c r="F334" s="61"/>
    </row>
    <row r="335" spans="1:6" ht="15">
      <c r="A335" s="78"/>
      <c r="B335" s="78"/>
      <c r="C335" s="78"/>
      <c r="D335" s="78"/>
      <c r="E335" s="78"/>
      <c r="F335" s="61"/>
    </row>
    <row r="336" spans="1:6" ht="15">
      <c r="A336" s="159"/>
      <c r="B336" s="134"/>
      <c r="C336" s="78"/>
      <c r="D336" s="79"/>
      <c r="E336" s="79"/>
      <c r="F336" s="61"/>
    </row>
    <row r="337" spans="1:6" ht="15.75">
      <c r="A337" s="164"/>
      <c r="B337" s="431"/>
      <c r="C337" s="165"/>
      <c r="D337" s="166"/>
      <c r="E337" s="164"/>
      <c r="F337" s="61"/>
    </row>
    <row r="338" spans="1:6" ht="15">
      <c r="A338" s="133"/>
      <c r="B338" s="193"/>
      <c r="C338" s="163"/>
      <c r="D338" s="164"/>
      <c r="E338" s="164"/>
      <c r="F338" s="61"/>
    </row>
    <row r="339" spans="1:6" ht="15">
      <c r="A339" s="164"/>
      <c r="B339" s="164"/>
      <c r="C339" s="164"/>
      <c r="D339" s="164"/>
      <c r="E339" s="164"/>
      <c r="F339" s="61"/>
    </row>
    <row r="340" spans="1:6" ht="15">
      <c r="A340" s="164"/>
      <c r="B340" s="163"/>
      <c r="C340" s="164"/>
      <c r="D340" s="163"/>
      <c r="E340" s="163"/>
      <c r="F340" s="61"/>
    </row>
    <row r="341" spans="1:6" ht="15">
      <c r="A341" s="78"/>
      <c r="B341" s="167"/>
      <c r="C341" s="78"/>
      <c r="D341" s="79"/>
      <c r="E341" s="79"/>
      <c r="F341" s="61"/>
    </row>
    <row r="342" spans="1:6" ht="15">
      <c r="A342" s="159"/>
      <c r="B342" s="167"/>
      <c r="C342" s="78"/>
      <c r="D342" s="79"/>
      <c r="E342" s="79"/>
      <c r="F342" s="61"/>
    </row>
    <row r="343" spans="1:6" ht="15">
      <c r="A343" s="159"/>
      <c r="B343" s="167"/>
      <c r="C343" s="78"/>
      <c r="D343" s="79"/>
      <c r="E343" s="79"/>
      <c r="F343" s="61"/>
    </row>
    <row r="344" spans="1:6" ht="15">
      <c r="A344" s="159"/>
      <c r="B344" s="167"/>
      <c r="C344" s="78"/>
      <c r="D344" s="79"/>
      <c r="E344" s="79"/>
      <c r="F344" s="61"/>
    </row>
    <row r="345" spans="1:6" ht="15">
      <c r="A345" s="159"/>
      <c r="B345" s="134"/>
      <c r="C345" s="78"/>
      <c r="D345" s="79"/>
      <c r="E345" s="79"/>
      <c r="F345" s="61"/>
    </row>
    <row r="346" spans="1:6" ht="15">
      <c r="A346" s="159"/>
      <c r="B346" s="134"/>
      <c r="C346" s="78"/>
      <c r="D346" s="79"/>
      <c r="E346" s="79"/>
      <c r="F346" s="61"/>
    </row>
    <row r="347" spans="1:6" ht="15">
      <c r="A347" s="159"/>
      <c r="B347" s="134"/>
      <c r="C347" s="78"/>
      <c r="D347" s="79"/>
      <c r="E347" s="79"/>
      <c r="F347" s="61"/>
    </row>
    <row r="348" spans="1:6" ht="15">
      <c r="A348" s="159"/>
      <c r="B348" s="134"/>
      <c r="C348" s="78"/>
      <c r="D348" s="79"/>
      <c r="E348" s="79"/>
      <c r="F348" s="61"/>
    </row>
    <row r="349" spans="1:6" ht="15">
      <c r="A349" s="159"/>
      <c r="B349" s="134"/>
      <c r="C349" s="78"/>
      <c r="D349" s="79"/>
      <c r="E349" s="79"/>
      <c r="F349" s="61"/>
    </row>
    <row r="350" spans="1:6" ht="15">
      <c r="A350" s="159"/>
      <c r="B350" s="134"/>
      <c r="C350" s="78"/>
      <c r="D350" s="79"/>
      <c r="E350" s="79"/>
      <c r="F350" s="61"/>
    </row>
    <row r="351" spans="1:6" ht="15">
      <c r="A351" s="159"/>
      <c r="B351" s="134"/>
      <c r="C351" s="78"/>
      <c r="D351" s="79"/>
      <c r="E351" s="79"/>
      <c r="F351" s="61"/>
    </row>
    <row r="352" spans="1:6" ht="15">
      <c r="A352" s="159"/>
      <c r="B352" s="134"/>
      <c r="C352" s="78"/>
      <c r="D352" s="79"/>
      <c r="E352" s="79"/>
      <c r="F352" s="61"/>
    </row>
    <row r="353" spans="1:6" ht="15">
      <c r="A353" s="159"/>
      <c r="B353" s="134"/>
      <c r="C353" s="78"/>
      <c r="D353" s="79"/>
      <c r="E353" s="79"/>
      <c r="F353" s="61"/>
    </row>
    <row r="354" spans="1:6" ht="15">
      <c r="A354" s="159"/>
      <c r="B354" s="134"/>
      <c r="C354" s="78"/>
      <c r="D354" s="79"/>
      <c r="E354" s="79"/>
      <c r="F354" s="61"/>
    </row>
    <row r="355" spans="1:6" ht="15">
      <c r="A355" s="193"/>
      <c r="B355" s="159"/>
      <c r="C355" s="133"/>
      <c r="D355" s="145"/>
      <c r="E355" s="145"/>
      <c r="F355" s="61"/>
    </row>
    <row r="356" spans="1:6" ht="15">
      <c r="A356" s="368"/>
      <c r="B356" s="78"/>
      <c r="C356" s="78"/>
      <c r="D356" s="78"/>
      <c r="E356" s="78"/>
      <c r="F356" s="61"/>
    </row>
    <row r="357" spans="1:6" ht="15">
      <c r="A357" s="78"/>
      <c r="B357" s="78"/>
      <c r="C357" s="78"/>
      <c r="D357" s="78"/>
      <c r="E357" s="78"/>
      <c r="F357" s="61"/>
    </row>
    <row r="358" spans="1:6" ht="15">
      <c r="A358" s="78"/>
      <c r="B358" s="78"/>
      <c r="C358" s="78"/>
      <c r="D358" s="78"/>
      <c r="E358" s="78"/>
      <c r="F358" s="61"/>
    </row>
    <row r="359" spans="1:6" ht="15">
      <c r="A359" s="159"/>
      <c r="B359" s="134"/>
      <c r="C359" s="78"/>
      <c r="D359" s="79"/>
      <c r="E359" s="79"/>
      <c r="F359" s="61"/>
    </row>
    <row r="360" spans="1:6" ht="15.75">
      <c r="A360" s="164"/>
      <c r="B360" s="431"/>
      <c r="C360" s="165"/>
      <c r="D360" s="166"/>
      <c r="E360" s="164"/>
      <c r="F360" s="61"/>
    </row>
    <row r="361" spans="1:6" ht="15">
      <c r="A361" s="133"/>
      <c r="B361" s="193"/>
      <c r="C361" s="163"/>
      <c r="D361" s="164"/>
      <c r="E361" s="164"/>
      <c r="F361" s="61"/>
    </row>
    <row r="362" spans="1:6" ht="15">
      <c r="A362" s="164"/>
      <c r="B362" s="164"/>
      <c r="C362" s="164"/>
      <c r="D362" s="164"/>
      <c r="E362" s="164"/>
      <c r="F362" s="61"/>
    </row>
    <row r="363" spans="1:6" ht="15">
      <c r="A363" s="164"/>
      <c r="B363" s="163"/>
      <c r="C363" s="164"/>
      <c r="D363" s="163"/>
      <c r="E363" s="163"/>
      <c r="F363" s="61"/>
    </row>
    <row r="364" spans="1:6" ht="15">
      <c r="A364" s="78"/>
      <c r="B364" s="167"/>
      <c r="C364" s="78"/>
      <c r="D364" s="79"/>
      <c r="E364" s="79"/>
      <c r="F364" s="61"/>
    </row>
    <row r="365" spans="1:6" ht="15">
      <c r="A365" s="159"/>
      <c r="B365" s="134"/>
      <c r="C365" s="78"/>
      <c r="D365" s="79"/>
      <c r="E365" s="79"/>
      <c r="F365" s="61"/>
    </row>
    <row r="366" spans="1:6" ht="15">
      <c r="A366" s="159"/>
      <c r="B366" s="134"/>
      <c r="C366" s="78"/>
      <c r="D366" s="79"/>
      <c r="E366" s="79"/>
      <c r="F366" s="61"/>
    </row>
    <row r="367" spans="1:6" ht="15">
      <c r="A367" s="159"/>
      <c r="B367" s="134"/>
      <c r="C367" s="78"/>
      <c r="D367" s="79"/>
      <c r="E367" s="79"/>
      <c r="F367" s="61"/>
    </row>
    <row r="368" spans="1:6" ht="15">
      <c r="A368" s="159"/>
      <c r="B368" s="134"/>
      <c r="C368" s="78"/>
      <c r="D368" s="79"/>
      <c r="E368" s="79"/>
      <c r="F368" s="61"/>
    </row>
    <row r="369" spans="1:6" ht="15">
      <c r="A369" s="159"/>
      <c r="B369" s="134"/>
      <c r="C369" s="78"/>
      <c r="D369" s="79"/>
      <c r="E369" s="79"/>
      <c r="F369" s="61"/>
    </row>
    <row r="370" spans="1:6" ht="15">
      <c r="A370" s="159"/>
      <c r="B370" s="134"/>
      <c r="C370" s="78"/>
      <c r="D370" s="79"/>
      <c r="E370" s="79"/>
      <c r="F370" s="61"/>
    </row>
    <row r="371" spans="1:6" ht="15">
      <c r="A371" s="159"/>
      <c r="B371" s="134"/>
      <c r="C371" s="78"/>
      <c r="D371" s="79"/>
      <c r="E371" s="79"/>
      <c r="F371" s="61"/>
    </row>
    <row r="372" spans="1:6" ht="15">
      <c r="A372" s="159"/>
      <c r="B372" s="134"/>
      <c r="C372" s="78"/>
      <c r="D372" s="79"/>
      <c r="E372" s="79"/>
      <c r="F372" s="61"/>
    </row>
    <row r="373" spans="1:6" ht="15">
      <c r="A373" s="159"/>
      <c r="B373" s="134"/>
      <c r="C373" s="78"/>
      <c r="D373" s="79"/>
      <c r="E373" s="79"/>
      <c r="F373" s="61"/>
    </row>
    <row r="374" spans="1:6" ht="15">
      <c r="A374" s="159"/>
      <c r="B374" s="134"/>
      <c r="C374" s="78"/>
      <c r="D374" s="79"/>
      <c r="E374" s="79"/>
      <c r="F374" s="61"/>
    </row>
    <row r="375" spans="1:6" ht="15">
      <c r="A375" s="159"/>
      <c r="B375" s="134"/>
      <c r="C375" s="78"/>
      <c r="D375" s="79"/>
      <c r="E375" s="79"/>
      <c r="F375" s="61"/>
    </row>
    <row r="376" spans="1:6" ht="15">
      <c r="A376" s="159"/>
      <c r="B376" s="134"/>
      <c r="C376" s="78"/>
      <c r="D376" s="79"/>
      <c r="E376" s="79"/>
      <c r="F376" s="61"/>
    </row>
    <row r="377" spans="1:6" ht="15">
      <c r="A377" s="159"/>
      <c r="B377" s="134"/>
      <c r="C377" s="78"/>
      <c r="D377" s="79"/>
      <c r="E377" s="79"/>
      <c r="F377" s="61"/>
    </row>
    <row r="378" spans="1:6" ht="15">
      <c r="A378" s="193"/>
      <c r="B378" s="159"/>
      <c r="C378" s="133"/>
      <c r="D378" s="145"/>
      <c r="E378" s="145"/>
      <c r="F378" s="61"/>
    </row>
    <row r="379" spans="1:6" ht="15">
      <c r="A379" s="368"/>
      <c r="B379" s="78"/>
      <c r="C379" s="78"/>
      <c r="D379" s="78"/>
      <c r="E379" s="78"/>
      <c r="F379" s="61"/>
    </row>
    <row r="380" spans="1:6" ht="15">
      <c r="A380" s="78"/>
      <c r="B380" s="78"/>
      <c r="C380" s="78"/>
      <c r="D380" s="78"/>
      <c r="E380" s="78"/>
      <c r="F380" s="61"/>
    </row>
    <row r="381" spans="1:6" ht="15">
      <c r="A381" s="78"/>
      <c r="B381" s="78"/>
      <c r="C381" s="78"/>
      <c r="D381" s="78"/>
      <c r="E381" s="78"/>
      <c r="F381" s="61"/>
    </row>
    <row r="382" spans="1:6" ht="15">
      <c r="A382" s="159"/>
      <c r="B382" s="134"/>
      <c r="C382" s="78"/>
      <c r="D382" s="79"/>
      <c r="E382" s="79"/>
      <c r="F382" s="61"/>
    </row>
    <row r="383" spans="1:6" ht="15.75">
      <c r="A383" s="164"/>
      <c r="B383" s="431"/>
      <c r="C383" s="165"/>
      <c r="D383" s="166"/>
      <c r="E383" s="164"/>
      <c r="F383" s="61"/>
    </row>
    <row r="384" spans="1:6" ht="15">
      <c r="A384" s="133"/>
      <c r="B384" s="193"/>
      <c r="C384" s="163"/>
      <c r="D384" s="164"/>
      <c r="E384" s="164"/>
      <c r="F384" s="61"/>
    </row>
    <row r="385" spans="1:6" ht="15">
      <c r="A385" s="164"/>
      <c r="B385" s="164"/>
      <c r="C385" s="164"/>
      <c r="D385" s="164"/>
      <c r="E385" s="164"/>
      <c r="F385" s="61"/>
    </row>
    <row r="386" spans="1:6" ht="15">
      <c r="A386" s="164"/>
      <c r="B386" s="163"/>
      <c r="C386" s="164"/>
      <c r="D386" s="163"/>
      <c r="E386" s="163"/>
      <c r="F386" s="61"/>
    </row>
    <row r="387" spans="1:6" ht="15">
      <c r="A387" s="78"/>
      <c r="B387" s="167"/>
      <c r="C387" s="78"/>
      <c r="D387" s="79"/>
      <c r="E387" s="79"/>
      <c r="F387" s="61"/>
    </row>
    <row r="388" spans="1:6" ht="15">
      <c r="A388" s="159"/>
      <c r="B388" s="134"/>
      <c r="C388" s="78"/>
      <c r="D388" s="79"/>
      <c r="E388" s="79"/>
      <c r="F388" s="61"/>
    </row>
    <row r="389" spans="1:6" ht="15">
      <c r="A389" s="159"/>
      <c r="B389" s="134"/>
      <c r="C389" s="78"/>
      <c r="D389" s="79"/>
      <c r="E389" s="79"/>
      <c r="F389" s="61"/>
    </row>
    <row r="390" spans="1:6" ht="15">
      <c r="A390" s="159"/>
      <c r="B390" s="134"/>
      <c r="C390" s="78"/>
      <c r="D390" s="79"/>
      <c r="E390" s="79"/>
      <c r="F390" s="61"/>
    </row>
    <row r="391" spans="1:6" ht="15">
      <c r="A391" s="159"/>
      <c r="B391" s="134"/>
      <c r="C391" s="78"/>
      <c r="D391" s="79"/>
      <c r="E391" s="79"/>
      <c r="F391" s="61"/>
    </row>
    <row r="392" spans="1:6" ht="15">
      <c r="A392" s="159"/>
      <c r="B392" s="134"/>
      <c r="C392" s="78"/>
      <c r="D392" s="79"/>
      <c r="E392" s="79"/>
      <c r="F392" s="61"/>
    </row>
    <row r="393" spans="1:6" ht="15">
      <c r="A393" s="159"/>
      <c r="B393" s="134"/>
      <c r="C393" s="78"/>
      <c r="D393" s="79"/>
      <c r="E393" s="79"/>
      <c r="F393" s="61"/>
    </row>
    <row r="394" spans="1:6" ht="15">
      <c r="A394" s="159"/>
      <c r="B394" s="134"/>
      <c r="C394" s="78"/>
      <c r="D394" s="79"/>
      <c r="E394" s="79"/>
      <c r="F394" s="61"/>
    </row>
    <row r="395" spans="1:6" ht="15">
      <c r="A395" s="159"/>
      <c r="B395" s="134"/>
      <c r="C395" s="78"/>
      <c r="D395" s="79"/>
      <c r="E395" s="79"/>
      <c r="F395" s="61"/>
    </row>
    <row r="396" spans="1:6" ht="15">
      <c r="A396" s="159"/>
      <c r="B396" s="134"/>
      <c r="C396" s="78"/>
      <c r="D396" s="79"/>
      <c r="E396" s="79"/>
      <c r="F396" s="61"/>
    </row>
    <row r="397" spans="1:6" ht="15">
      <c r="A397" s="159"/>
      <c r="B397" s="134"/>
      <c r="C397" s="78"/>
      <c r="D397" s="79"/>
      <c r="E397" s="79"/>
      <c r="F397" s="61"/>
    </row>
    <row r="398" spans="1:6" ht="15">
      <c r="A398" s="159"/>
      <c r="B398" s="134"/>
      <c r="C398" s="78"/>
      <c r="D398" s="79"/>
      <c r="E398" s="79"/>
      <c r="F398" s="61"/>
    </row>
    <row r="399" spans="1:6" ht="15">
      <c r="A399" s="159"/>
      <c r="B399" s="134"/>
      <c r="C399" s="78"/>
      <c r="D399" s="79"/>
      <c r="E399" s="79"/>
      <c r="F399" s="61"/>
    </row>
    <row r="400" spans="1:6" ht="15">
      <c r="A400" s="159"/>
      <c r="B400" s="134"/>
      <c r="C400" s="78"/>
      <c r="D400" s="79"/>
      <c r="E400" s="79"/>
      <c r="F400" s="61"/>
    </row>
    <row r="401" spans="1:6" ht="15">
      <c r="A401" s="193"/>
      <c r="B401" s="159"/>
      <c r="C401" s="133"/>
      <c r="D401" s="145"/>
      <c r="E401" s="145"/>
      <c r="F401" s="61"/>
    </row>
    <row r="402" spans="1:6" ht="15">
      <c r="A402" s="368"/>
      <c r="B402" s="78"/>
      <c r="C402" s="78"/>
      <c r="D402" s="78"/>
      <c r="E402" s="78"/>
      <c r="F402" s="61"/>
    </row>
    <row r="403" spans="1:6" ht="15">
      <c r="A403" s="78"/>
      <c r="B403" s="78"/>
      <c r="C403" s="78"/>
      <c r="D403" s="78"/>
      <c r="E403" s="78"/>
      <c r="F403" s="61"/>
    </row>
    <row r="404" spans="1:6" ht="15">
      <c r="A404" s="78"/>
      <c r="B404" s="78"/>
      <c r="C404" s="78"/>
      <c r="D404" s="78"/>
      <c r="E404" s="78"/>
      <c r="F404" s="61"/>
    </row>
    <row r="405" spans="1:6" ht="15">
      <c r="A405" s="159"/>
      <c r="B405" s="134"/>
      <c r="C405" s="78"/>
      <c r="D405" s="79"/>
      <c r="E405" s="79"/>
      <c r="F405" s="61"/>
    </row>
    <row r="406" spans="1:6" ht="15.75">
      <c r="A406" s="164"/>
      <c r="B406" s="431"/>
      <c r="C406" s="165"/>
      <c r="D406" s="166"/>
      <c r="E406" s="164"/>
      <c r="F406" s="61"/>
    </row>
    <row r="407" spans="1:6" ht="15">
      <c r="A407" s="133"/>
      <c r="B407" s="193"/>
      <c r="C407" s="163"/>
      <c r="D407" s="164"/>
      <c r="E407" s="164"/>
      <c r="F407" s="61"/>
    </row>
    <row r="408" spans="1:6" ht="15">
      <c r="A408" s="164"/>
      <c r="B408" s="164"/>
      <c r="C408" s="164"/>
      <c r="D408" s="164"/>
      <c r="E408" s="164"/>
      <c r="F408" s="61"/>
    </row>
    <row r="409" spans="1:6" ht="15">
      <c r="A409" s="164"/>
      <c r="B409" s="163"/>
      <c r="C409" s="164"/>
      <c r="D409" s="163"/>
      <c r="E409" s="163"/>
      <c r="F409" s="61"/>
    </row>
    <row r="410" spans="1:6" ht="15">
      <c r="A410" s="78"/>
      <c r="B410" s="167"/>
      <c r="C410" s="78"/>
      <c r="D410" s="79"/>
      <c r="E410" s="79"/>
      <c r="F410" s="61"/>
    </row>
    <row r="411" spans="1:6" ht="15">
      <c r="A411" s="159"/>
      <c r="B411" s="134"/>
      <c r="C411" s="78"/>
      <c r="D411" s="79"/>
      <c r="E411" s="79"/>
      <c r="F411" s="61"/>
    </row>
    <row r="412" spans="1:6" ht="15">
      <c r="A412" s="159"/>
      <c r="B412" s="134"/>
      <c r="C412" s="78"/>
      <c r="D412" s="79"/>
      <c r="E412" s="79"/>
      <c r="F412" s="61"/>
    </row>
    <row r="413" spans="1:6" ht="15">
      <c r="A413" s="159"/>
      <c r="B413" s="134"/>
      <c r="C413" s="78"/>
      <c r="D413" s="79"/>
      <c r="E413" s="79"/>
      <c r="F413" s="61"/>
    </row>
    <row r="414" spans="1:6" ht="15">
      <c r="A414" s="159"/>
      <c r="B414" s="134"/>
      <c r="C414" s="78"/>
      <c r="D414" s="79"/>
      <c r="E414" s="79"/>
      <c r="F414" s="61"/>
    </row>
    <row r="415" spans="1:6" ht="15">
      <c r="A415" s="159"/>
      <c r="B415" s="134"/>
      <c r="C415" s="78"/>
      <c r="D415" s="79"/>
      <c r="E415" s="79"/>
      <c r="F415" s="61"/>
    </row>
    <row r="416" spans="1:6" ht="15">
      <c r="A416" s="159"/>
      <c r="B416" s="134"/>
      <c r="C416" s="78"/>
      <c r="D416" s="79"/>
      <c r="E416" s="79"/>
      <c r="F416" s="61"/>
    </row>
    <row r="417" spans="1:6" ht="15">
      <c r="A417" s="159"/>
      <c r="B417" s="134"/>
      <c r="C417" s="78"/>
      <c r="D417" s="79"/>
      <c r="E417" s="79"/>
      <c r="F417" s="61"/>
    </row>
    <row r="418" spans="1:6" ht="15">
      <c r="A418" s="159"/>
      <c r="B418" s="134"/>
      <c r="C418" s="78"/>
      <c r="D418" s="79"/>
      <c r="E418" s="79"/>
      <c r="F418" s="61"/>
    </row>
    <row r="419" spans="1:6" ht="15">
      <c r="A419" s="159"/>
      <c r="B419" s="134"/>
      <c r="C419" s="78"/>
      <c r="D419" s="79"/>
      <c r="E419" s="79"/>
      <c r="F419" s="61"/>
    </row>
    <row r="420" spans="1:6" ht="15">
      <c r="A420" s="159"/>
      <c r="B420" s="134"/>
      <c r="C420" s="78"/>
      <c r="D420" s="79"/>
      <c r="E420" s="79"/>
      <c r="F420" s="61"/>
    </row>
    <row r="421" spans="1:6" ht="15">
      <c r="A421" s="159"/>
      <c r="B421" s="134"/>
      <c r="C421" s="78"/>
      <c r="D421" s="79"/>
      <c r="E421" s="79"/>
      <c r="F421" s="61"/>
    </row>
    <row r="422" spans="1:6" ht="15">
      <c r="A422" s="159"/>
      <c r="B422" s="134"/>
      <c r="C422" s="78"/>
      <c r="D422" s="79"/>
      <c r="E422" s="79"/>
      <c r="F422" s="61"/>
    </row>
    <row r="423" spans="1:6" ht="15">
      <c r="A423" s="159"/>
      <c r="B423" s="134"/>
      <c r="C423" s="78"/>
      <c r="D423" s="79"/>
      <c r="E423" s="79"/>
      <c r="F423" s="61"/>
    </row>
    <row r="424" spans="1:6" ht="15">
      <c r="A424" s="193"/>
      <c r="B424" s="159"/>
      <c r="C424" s="133"/>
      <c r="D424" s="145"/>
      <c r="E424" s="145"/>
      <c r="F424" s="61"/>
    </row>
    <row r="425" spans="1:6" ht="15">
      <c r="A425" s="368"/>
      <c r="B425" s="78"/>
      <c r="C425" s="78"/>
      <c r="D425" s="78"/>
      <c r="E425" s="78"/>
      <c r="F425" s="61"/>
    </row>
    <row r="426" spans="1:6" ht="15">
      <c r="A426" s="78"/>
      <c r="B426" s="78"/>
      <c r="C426" s="78"/>
      <c r="D426" s="78"/>
      <c r="E426" s="78"/>
      <c r="F426" s="61"/>
    </row>
    <row r="427" spans="1:6" ht="15">
      <c r="A427" s="78"/>
      <c r="B427" s="78"/>
      <c r="C427" s="78"/>
      <c r="D427" s="78"/>
      <c r="E427" s="78"/>
      <c r="F427" s="61"/>
    </row>
    <row r="428" spans="1:6" ht="15">
      <c r="A428" s="159"/>
      <c r="B428" s="134"/>
      <c r="C428" s="78"/>
      <c r="D428" s="79"/>
      <c r="E428" s="79"/>
      <c r="F428" s="61"/>
    </row>
    <row r="429" spans="1:6" ht="15.75">
      <c r="A429" s="164"/>
      <c r="B429" s="431"/>
      <c r="C429" s="165"/>
      <c r="D429" s="166"/>
      <c r="E429" s="164"/>
      <c r="F429" s="61"/>
    </row>
    <row r="430" spans="1:6" ht="15">
      <c r="A430" s="133"/>
      <c r="B430" s="193"/>
      <c r="C430" s="163"/>
      <c r="D430" s="164"/>
      <c r="E430" s="164"/>
      <c r="F430" s="61"/>
    </row>
    <row r="431" spans="1:6" ht="15">
      <c r="A431" s="164"/>
      <c r="B431" s="164"/>
      <c r="C431" s="164"/>
      <c r="D431" s="164"/>
      <c r="E431" s="164"/>
      <c r="F431" s="61"/>
    </row>
    <row r="432" spans="1:6" ht="15">
      <c r="A432" s="164"/>
      <c r="B432" s="163"/>
      <c r="C432" s="164"/>
      <c r="D432" s="163"/>
      <c r="E432" s="163"/>
      <c r="F432" s="61"/>
    </row>
    <row r="433" spans="1:6" ht="15">
      <c r="A433" s="78"/>
      <c r="B433" s="167"/>
      <c r="C433" s="78"/>
      <c r="D433" s="79"/>
      <c r="E433" s="79"/>
      <c r="F433" s="61"/>
    </row>
    <row r="434" spans="1:6" ht="15">
      <c r="A434" s="159"/>
      <c r="B434" s="167"/>
      <c r="C434" s="78"/>
      <c r="D434" s="79"/>
      <c r="E434" s="79"/>
      <c r="F434" s="61"/>
    </row>
    <row r="435" spans="1:6" ht="15">
      <c r="A435" s="159"/>
      <c r="B435" s="167"/>
      <c r="C435" s="78"/>
      <c r="D435" s="79"/>
      <c r="E435" s="79"/>
      <c r="F435" s="61"/>
    </row>
    <row r="436" spans="1:6" ht="15">
      <c r="A436" s="159"/>
      <c r="B436" s="167"/>
      <c r="C436" s="78"/>
      <c r="D436" s="79"/>
      <c r="E436" s="79"/>
      <c r="F436" s="61"/>
    </row>
    <row r="437" spans="1:6" ht="15">
      <c r="A437" s="159"/>
      <c r="B437" s="134"/>
      <c r="C437" s="78"/>
      <c r="D437" s="79"/>
      <c r="E437" s="79"/>
      <c r="F437" s="61"/>
    </row>
    <row r="438" spans="1:6" ht="15">
      <c r="A438" s="159"/>
      <c r="B438" s="134"/>
      <c r="C438" s="78"/>
      <c r="D438" s="79"/>
      <c r="E438" s="79"/>
      <c r="F438" s="61"/>
    </row>
    <row r="439" spans="1:6" ht="15">
      <c r="A439" s="159"/>
      <c r="B439" s="134"/>
      <c r="C439" s="78"/>
      <c r="D439" s="79"/>
      <c r="E439" s="79"/>
      <c r="F439" s="61"/>
    </row>
    <row r="440" spans="1:6" ht="15">
      <c r="A440" s="159"/>
      <c r="B440" s="134"/>
      <c r="C440" s="78"/>
      <c r="D440" s="79"/>
      <c r="E440" s="79"/>
      <c r="F440" s="61"/>
    </row>
    <row r="441" spans="1:6" ht="15">
      <c r="A441" s="159"/>
      <c r="B441" s="134"/>
      <c r="C441" s="78"/>
      <c r="D441" s="79"/>
      <c r="E441" s="79"/>
      <c r="F441" s="61"/>
    </row>
    <row r="442" spans="1:6" ht="15">
      <c r="A442" s="159"/>
      <c r="B442" s="134"/>
      <c r="C442" s="78"/>
      <c r="D442" s="79"/>
      <c r="E442" s="79"/>
      <c r="F442" s="61"/>
    </row>
    <row r="443" spans="1:6" ht="15">
      <c r="A443" s="159"/>
      <c r="B443" s="134"/>
      <c r="C443" s="78"/>
      <c r="D443" s="79"/>
      <c r="E443" s="79"/>
      <c r="F443" s="61"/>
    </row>
    <row r="444" spans="1:6" ht="15">
      <c r="A444" s="159"/>
      <c r="B444" s="134"/>
      <c r="C444" s="78"/>
      <c r="D444" s="79"/>
      <c r="E444" s="79"/>
      <c r="F444" s="61"/>
    </row>
    <row r="445" spans="1:6" ht="15">
      <c r="A445" s="159"/>
      <c r="B445" s="134"/>
      <c r="C445" s="78"/>
      <c r="D445" s="79"/>
      <c r="E445" s="79"/>
      <c r="F445" s="61"/>
    </row>
    <row r="446" spans="1:6" ht="15">
      <c r="A446" s="159"/>
      <c r="B446" s="134"/>
      <c r="C446" s="78"/>
      <c r="D446" s="79"/>
      <c r="E446" s="79"/>
      <c r="F446" s="61"/>
    </row>
    <row r="447" spans="1:6" ht="15">
      <c r="A447" s="193"/>
      <c r="B447" s="159"/>
      <c r="C447" s="133"/>
      <c r="D447" s="145"/>
      <c r="E447" s="145"/>
      <c r="F447" s="61"/>
    </row>
    <row r="448" spans="1:6" ht="15">
      <c r="A448" s="368"/>
      <c r="B448" s="78"/>
      <c r="C448" s="78"/>
      <c r="D448" s="78"/>
      <c r="E448" s="78"/>
      <c r="F448" s="61"/>
    </row>
    <row r="449" spans="1:6" ht="15">
      <c r="A449" s="78"/>
      <c r="B449" s="78"/>
      <c r="C449" s="78"/>
      <c r="D449" s="78"/>
      <c r="E449" s="78"/>
      <c r="F449" s="61"/>
    </row>
    <row r="450" spans="1:6" ht="15">
      <c r="A450" s="78"/>
      <c r="B450" s="78"/>
      <c r="C450" s="78"/>
      <c r="D450" s="78"/>
      <c r="E450" s="78"/>
      <c r="F450" s="61"/>
    </row>
    <row r="451" spans="1:6" ht="15">
      <c r="A451" s="133"/>
      <c r="B451" s="193"/>
      <c r="C451" s="163"/>
      <c r="D451" s="164"/>
      <c r="E451" s="164"/>
      <c r="F451" s="61"/>
    </row>
    <row r="452" spans="1:6" ht="15.75">
      <c r="A452" s="164"/>
      <c r="B452" s="431"/>
      <c r="C452" s="165"/>
      <c r="D452" s="166"/>
      <c r="E452" s="164"/>
      <c r="F452" s="61"/>
    </row>
    <row r="453" spans="1:6" ht="15">
      <c r="A453" s="133"/>
      <c r="B453" s="193"/>
      <c r="C453" s="163"/>
      <c r="D453" s="164"/>
      <c r="E453" s="164"/>
      <c r="F453" s="61"/>
    </row>
    <row r="454" spans="1:6" ht="15">
      <c r="A454" s="164"/>
      <c r="B454" s="164"/>
      <c r="C454" s="164"/>
      <c r="D454" s="164"/>
      <c r="E454" s="164"/>
      <c r="F454" s="61"/>
    </row>
    <row r="455" spans="1:6" ht="15">
      <c r="A455" s="164"/>
      <c r="B455" s="163"/>
      <c r="C455" s="164"/>
      <c r="D455" s="163"/>
      <c r="E455" s="163"/>
      <c r="F455" s="61"/>
    </row>
    <row r="456" spans="1:6" ht="15">
      <c r="A456" s="78"/>
      <c r="B456" s="167"/>
      <c r="C456" s="78"/>
      <c r="D456" s="79"/>
      <c r="E456" s="79"/>
      <c r="F456" s="61"/>
    </row>
    <row r="457" spans="1:6" ht="15">
      <c r="A457" s="159"/>
      <c r="B457" s="134"/>
      <c r="C457" s="78"/>
      <c r="D457" s="79"/>
      <c r="E457" s="79"/>
      <c r="F457" s="61"/>
    </row>
    <row r="458" spans="1:6" ht="15">
      <c r="A458" s="159"/>
      <c r="B458" s="134"/>
      <c r="C458" s="78"/>
      <c r="D458" s="79"/>
      <c r="E458" s="79"/>
      <c r="F458" s="61"/>
    </row>
    <row r="459" spans="1:6" ht="15">
      <c r="A459" s="159"/>
      <c r="B459" s="134"/>
      <c r="C459" s="78"/>
      <c r="D459" s="79"/>
      <c r="E459" s="79"/>
      <c r="F459" s="61"/>
    </row>
    <row r="460" spans="1:6" ht="15">
      <c r="A460" s="159"/>
      <c r="B460" s="134"/>
      <c r="C460" s="78"/>
      <c r="D460" s="79"/>
      <c r="E460" s="79"/>
      <c r="F460" s="61"/>
    </row>
    <row r="461" spans="1:6" ht="15">
      <c r="A461" s="159"/>
      <c r="B461" s="134"/>
      <c r="C461" s="78"/>
      <c r="D461" s="79"/>
      <c r="E461" s="79"/>
      <c r="F461" s="61"/>
    </row>
    <row r="462" spans="1:6" ht="15">
      <c r="A462" s="159"/>
      <c r="B462" s="134"/>
      <c r="C462" s="78"/>
      <c r="D462" s="79"/>
      <c r="E462" s="79"/>
      <c r="F462" s="61"/>
    </row>
    <row r="463" spans="1:6" ht="15">
      <c r="A463" s="159"/>
      <c r="B463" s="134"/>
      <c r="C463" s="78"/>
      <c r="D463" s="79"/>
      <c r="E463" s="79"/>
      <c r="F463" s="61"/>
    </row>
    <row r="464" spans="1:6" ht="15">
      <c r="A464" s="159"/>
      <c r="B464" s="134"/>
      <c r="C464" s="78"/>
      <c r="D464" s="79"/>
      <c r="E464" s="79"/>
      <c r="F464" s="61"/>
    </row>
    <row r="465" spans="1:6" ht="15">
      <c r="A465" s="159"/>
      <c r="B465" s="134"/>
      <c r="C465" s="78"/>
      <c r="D465" s="79"/>
      <c r="E465" s="79"/>
      <c r="F465" s="61"/>
    </row>
    <row r="466" spans="1:6" ht="15">
      <c r="A466" s="159"/>
      <c r="B466" s="134"/>
      <c r="C466" s="78"/>
      <c r="D466" s="79"/>
      <c r="E466" s="79"/>
      <c r="F466" s="61"/>
    </row>
    <row r="467" spans="1:6" ht="15">
      <c r="A467" s="159"/>
      <c r="B467" s="134"/>
      <c r="C467" s="78"/>
      <c r="D467" s="79"/>
      <c r="E467" s="79"/>
      <c r="F467" s="61"/>
    </row>
    <row r="468" spans="1:6" ht="15">
      <c r="A468" s="159"/>
      <c r="B468" s="134"/>
      <c r="C468" s="78"/>
      <c r="D468" s="79"/>
      <c r="E468" s="79"/>
      <c r="F468" s="61"/>
    </row>
    <row r="469" spans="1:6" ht="15">
      <c r="A469" s="159"/>
      <c r="B469" s="134"/>
      <c r="C469" s="78"/>
      <c r="D469" s="79"/>
      <c r="E469" s="79"/>
      <c r="F469" s="61"/>
    </row>
    <row r="470" spans="1:6" ht="15">
      <c r="A470" s="193"/>
      <c r="B470" s="159"/>
      <c r="C470" s="133"/>
      <c r="D470" s="145"/>
      <c r="E470" s="145"/>
      <c r="F470" s="61"/>
    </row>
    <row r="471" spans="1:6" ht="15">
      <c r="A471" s="368"/>
      <c r="B471" s="78"/>
      <c r="C471" s="78"/>
      <c r="D471" s="78"/>
      <c r="E471" s="78"/>
      <c r="F471" s="61"/>
    </row>
    <row r="472" spans="1:6" ht="15">
      <c r="A472" s="78"/>
      <c r="B472" s="78"/>
      <c r="C472" s="78"/>
      <c r="D472" s="78"/>
      <c r="E472" s="78"/>
      <c r="F472" s="61"/>
    </row>
    <row r="473" spans="1:6" ht="15">
      <c r="A473" s="78"/>
      <c r="B473" s="78"/>
      <c r="C473" s="78"/>
      <c r="D473" s="78"/>
      <c r="E473" s="78"/>
      <c r="F473" s="61"/>
    </row>
    <row r="474" spans="1:6" ht="15">
      <c r="A474" s="133"/>
      <c r="B474" s="193"/>
      <c r="C474" s="163"/>
      <c r="D474" s="164"/>
      <c r="E474" s="164"/>
      <c r="F474" s="61"/>
    </row>
    <row r="475" spans="1:6" ht="15.75">
      <c r="A475" s="164"/>
      <c r="B475" s="431"/>
      <c r="C475" s="165"/>
      <c r="D475" s="166"/>
      <c r="E475" s="164"/>
      <c r="F475" s="61"/>
    </row>
    <row r="476" spans="1:6" ht="15">
      <c r="A476" s="133"/>
      <c r="B476" s="193"/>
      <c r="C476" s="163"/>
      <c r="D476" s="164"/>
      <c r="E476" s="164"/>
      <c r="F476" s="61"/>
    </row>
    <row r="477" spans="1:6" ht="15">
      <c r="A477" s="164"/>
      <c r="B477" s="164"/>
      <c r="C477" s="164"/>
      <c r="D477" s="164"/>
      <c r="E477" s="164"/>
      <c r="F477" s="61"/>
    </row>
    <row r="478" spans="1:6" ht="15">
      <c r="A478" s="164"/>
      <c r="B478" s="163"/>
      <c r="C478" s="164"/>
      <c r="D478" s="163"/>
      <c r="E478" s="163"/>
      <c r="F478" s="61"/>
    </row>
    <row r="479" spans="1:6" ht="15">
      <c r="A479" s="78"/>
      <c r="B479" s="167"/>
      <c r="C479" s="78"/>
      <c r="D479" s="79"/>
      <c r="E479" s="79"/>
      <c r="F479" s="61"/>
    </row>
    <row r="480" spans="1:6" ht="15">
      <c r="A480" s="159"/>
      <c r="B480" s="134"/>
      <c r="C480" s="78"/>
      <c r="D480" s="79"/>
      <c r="E480" s="79"/>
      <c r="F480" s="61"/>
    </row>
    <row r="481" spans="1:6" ht="15">
      <c r="A481" s="159"/>
      <c r="B481" s="134"/>
      <c r="C481" s="78"/>
      <c r="D481" s="79"/>
      <c r="E481" s="79"/>
      <c r="F481" s="61"/>
    </row>
    <row r="482" spans="1:6" ht="15">
      <c r="A482" s="159"/>
      <c r="B482" s="134"/>
      <c r="C482" s="78"/>
      <c r="D482" s="79"/>
      <c r="E482" s="79"/>
      <c r="F482" s="61"/>
    </row>
    <row r="483" spans="1:6" ht="15">
      <c r="A483" s="159"/>
      <c r="B483" s="134"/>
      <c r="C483" s="78"/>
      <c r="D483" s="79"/>
      <c r="E483" s="79"/>
      <c r="F483" s="61"/>
    </row>
    <row r="484" spans="1:6" ht="15">
      <c r="A484" s="159"/>
      <c r="B484" s="134"/>
      <c r="C484" s="78"/>
      <c r="D484" s="79"/>
      <c r="E484" s="79"/>
      <c r="F484" s="61"/>
    </row>
    <row r="485" spans="1:6" ht="15">
      <c r="A485" s="159"/>
      <c r="B485" s="134"/>
      <c r="C485" s="78"/>
      <c r="D485" s="79"/>
      <c r="E485" s="79"/>
      <c r="F485" s="61"/>
    </row>
    <row r="486" spans="1:6" ht="15">
      <c r="A486" s="159"/>
      <c r="B486" s="134"/>
      <c r="C486" s="78"/>
      <c r="D486" s="79"/>
      <c r="E486" s="79"/>
      <c r="F486" s="61"/>
    </row>
    <row r="487" spans="1:6" ht="15">
      <c r="A487" s="159"/>
      <c r="B487" s="134"/>
      <c r="C487" s="78"/>
      <c r="D487" s="79"/>
      <c r="E487" s="79"/>
      <c r="F487" s="61"/>
    </row>
    <row r="488" spans="1:6" ht="15">
      <c r="A488" s="159"/>
      <c r="B488" s="134"/>
      <c r="C488" s="78"/>
      <c r="D488" s="79"/>
      <c r="E488" s="79"/>
      <c r="F488" s="61"/>
    </row>
    <row r="489" spans="1:6" ht="15">
      <c r="A489" s="159"/>
      <c r="B489" s="134"/>
      <c r="C489" s="78"/>
      <c r="D489" s="79"/>
      <c r="E489" s="79"/>
      <c r="F489" s="61"/>
    </row>
    <row r="490" spans="1:6" ht="15">
      <c r="A490" s="159"/>
      <c r="B490" s="134"/>
      <c r="C490" s="78"/>
      <c r="D490" s="79"/>
      <c r="E490" s="79"/>
      <c r="F490" s="61"/>
    </row>
    <row r="491" spans="1:6" ht="15">
      <c r="A491" s="159"/>
      <c r="B491" s="134"/>
      <c r="C491" s="78"/>
      <c r="D491" s="79"/>
      <c r="E491" s="79"/>
      <c r="F491" s="61"/>
    </row>
    <row r="492" spans="1:6" ht="15">
      <c r="A492" s="159"/>
      <c r="B492" s="134"/>
      <c r="C492" s="78"/>
      <c r="D492" s="79"/>
      <c r="E492" s="79"/>
      <c r="F492" s="61"/>
    </row>
    <row r="493" spans="1:6" ht="15">
      <c r="A493" s="193"/>
      <c r="B493" s="159"/>
      <c r="C493" s="133"/>
      <c r="D493" s="145"/>
      <c r="E493" s="145"/>
      <c r="F493" s="61"/>
    </row>
    <row r="494" spans="1:6" ht="15">
      <c r="A494" s="368"/>
      <c r="B494" s="78"/>
      <c r="C494" s="78"/>
      <c r="D494" s="78"/>
      <c r="E494" s="78"/>
      <c r="F494" s="61"/>
    </row>
    <row r="495" spans="1:6" ht="15">
      <c r="A495" s="78"/>
      <c r="B495" s="78"/>
      <c r="C495" s="78"/>
      <c r="D495" s="78"/>
      <c r="E495" s="78"/>
      <c r="F495" s="61"/>
    </row>
    <row r="496" spans="1:6" ht="15">
      <c r="A496" s="78"/>
      <c r="B496" s="78"/>
      <c r="C496" s="78"/>
      <c r="D496" s="78"/>
      <c r="E496" s="78"/>
      <c r="F496" s="61"/>
    </row>
    <row r="497" spans="1:6" ht="15">
      <c r="A497" s="133"/>
      <c r="B497" s="193"/>
      <c r="C497" s="163"/>
      <c r="D497" s="164"/>
      <c r="E497" s="164"/>
      <c r="F497" s="61"/>
    </row>
    <row r="498" spans="1:6" ht="15.75">
      <c r="A498" s="164"/>
      <c r="B498" s="431"/>
      <c r="C498" s="165"/>
      <c r="D498" s="166"/>
      <c r="E498" s="164"/>
      <c r="F498" s="61"/>
    </row>
    <row r="499" spans="1:6" ht="15">
      <c r="A499" s="133"/>
      <c r="B499" s="193"/>
      <c r="C499" s="163"/>
      <c r="D499" s="164"/>
      <c r="E499" s="164"/>
      <c r="F499" s="61"/>
    </row>
    <row r="500" spans="1:6" ht="15">
      <c r="A500" s="164"/>
      <c r="B500" s="164"/>
      <c r="C500" s="164"/>
      <c r="D500" s="164"/>
      <c r="E500" s="164"/>
      <c r="F500" s="61"/>
    </row>
    <row r="501" spans="1:6" ht="15">
      <c r="A501" s="164"/>
      <c r="B501" s="163"/>
      <c r="C501" s="164"/>
      <c r="D501" s="163"/>
      <c r="E501" s="163"/>
      <c r="F501" s="61"/>
    </row>
    <row r="502" spans="1:6" ht="15">
      <c r="A502" s="78"/>
      <c r="B502" s="167"/>
      <c r="C502" s="78"/>
      <c r="D502" s="79"/>
      <c r="E502" s="79"/>
      <c r="F502" s="61"/>
    </row>
    <row r="503" spans="1:6" ht="15">
      <c r="A503" s="159"/>
      <c r="B503" s="134"/>
      <c r="C503" s="78"/>
      <c r="D503" s="79"/>
      <c r="E503" s="79"/>
      <c r="F503" s="61"/>
    </row>
    <row r="504" spans="1:6" ht="15">
      <c r="A504" s="159"/>
      <c r="B504" s="134"/>
      <c r="C504" s="78"/>
      <c r="D504" s="79"/>
      <c r="E504" s="79"/>
      <c r="F504" s="61"/>
    </row>
    <row r="505" spans="1:6" ht="15">
      <c r="A505" s="159"/>
      <c r="B505" s="134"/>
      <c r="C505" s="78"/>
      <c r="D505" s="79"/>
      <c r="E505" s="79"/>
      <c r="F505" s="61"/>
    </row>
    <row r="506" spans="1:6" ht="15">
      <c r="A506" s="159"/>
      <c r="B506" s="134"/>
      <c r="C506" s="78"/>
      <c r="D506" s="79"/>
      <c r="E506" s="79"/>
      <c r="F506" s="61"/>
    </row>
    <row r="507" spans="1:6" ht="15">
      <c r="A507" s="159"/>
      <c r="B507" s="134"/>
      <c r="C507" s="78"/>
      <c r="D507" s="79"/>
      <c r="E507" s="79"/>
      <c r="F507" s="61"/>
    </row>
    <row r="508" spans="1:6" ht="15">
      <c r="A508" s="159"/>
      <c r="B508" s="134"/>
      <c r="C508" s="78"/>
      <c r="D508" s="79"/>
      <c r="E508" s="79"/>
      <c r="F508" s="61"/>
    </row>
    <row r="509" spans="1:6" ht="15">
      <c r="A509" s="159"/>
      <c r="B509" s="134"/>
      <c r="C509" s="78"/>
      <c r="D509" s="79"/>
      <c r="E509" s="79"/>
      <c r="F509" s="61"/>
    </row>
    <row r="510" spans="1:6" ht="15">
      <c r="A510" s="159"/>
      <c r="B510" s="134"/>
      <c r="C510" s="78"/>
      <c r="D510" s="79"/>
      <c r="E510" s="79"/>
      <c r="F510" s="61"/>
    </row>
    <row r="511" spans="1:6" ht="15">
      <c r="A511" s="159"/>
      <c r="B511" s="134"/>
      <c r="C511" s="78"/>
      <c r="D511" s="79"/>
      <c r="E511" s="79"/>
      <c r="F511" s="61"/>
    </row>
    <row r="512" spans="1:6" ht="15">
      <c r="A512" s="159"/>
      <c r="B512" s="134"/>
      <c r="C512" s="78"/>
      <c r="D512" s="79"/>
      <c r="E512" s="79"/>
      <c r="F512" s="61"/>
    </row>
    <row r="513" spans="1:6" ht="15">
      <c r="A513" s="159"/>
      <c r="B513" s="134"/>
      <c r="C513" s="78"/>
      <c r="D513" s="79"/>
      <c r="E513" s="79"/>
      <c r="F513" s="61"/>
    </row>
    <row r="514" spans="1:6" ht="15">
      <c r="A514" s="159"/>
      <c r="B514" s="134"/>
      <c r="C514" s="78"/>
      <c r="D514" s="79"/>
      <c r="E514" s="79"/>
      <c r="F514" s="61"/>
    </row>
    <row r="515" spans="1:6" ht="15">
      <c r="A515" s="159"/>
      <c r="B515" s="134"/>
      <c r="C515" s="78"/>
      <c r="D515" s="79"/>
      <c r="E515" s="79"/>
      <c r="F515" s="61"/>
    </row>
    <row r="516" spans="1:6" ht="15">
      <c r="A516" s="193"/>
      <c r="B516" s="159"/>
      <c r="C516" s="133"/>
      <c r="D516" s="145"/>
      <c r="E516" s="145"/>
      <c r="F516" s="61"/>
    </row>
    <row r="517" spans="1:6" ht="15">
      <c r="A517" s="368"/>
      <c r="B517" s="78"/>
      <c r="C517" s="78"/>
      <c r="D517" s="78"/>
      <c r="E517" s="78"/>
      <c r="F517" s="61"/>
    </row>
    <row r="518" spans="1:6" ht="15">
      <c r="A518" s="78"/>
      <c r="B518" s="78"/>
      <c r="C518" s="78"/>
      <c r="D518" s="78"/>
      <c r="E518" s="78"/>
      <c r="F518" s="61"/>
    </row>
    <row r="519" spans="1:6" ht="15">
      <c r="A519" s="78"/>
      <c r="B519" s="78"/>
      <c r="C519" s="78"/>
      <c r="D519" s="78"/>
      <c r="E519" s="78"/>
      <c r="F519" s="61"/>
    </row>
    <row r="520" spans="1:6" ht="15">
      <c r="A520" s="159"/>
      <c r="B520" s="134"/>
      <c r="C520" s="78"/>
      <c r="D520" s="79"/>
      <c r="E520" s="79"/>
      <c r="F520" s="61"/>
    </row>
    <row r="521" spans="1:6" ht="15">
      <c r="A521" s="159"/>
      <c r="B521" s="134"/>
      <c r="C521" s="78"/>
      <c r="D521" s="79"/>
      <c r="E521" s="79"/>
      <c r="F521" s="61"/>
    </row>
    <row r="522" spans="1:6" ht="15">
      <c r="A522" s="159"/>
      <c r="B522" s="134"/>
      <c r="C522" s="78"/>
      <c r="D522" s="79"/>
      <c r="E522" s="79"/>
      <c r="F522" s="61"/>
    </row>
    <row r="523" spans="1:6" ht="15">
      <c r="A523" s="159"/>
      <c r="B523" s="134"/>
      <c r="C523" s="78"/>
      <c r="D523" s="79"/>
      <c r="E523" s="79"/>
      <c r="F523" s="61"/>
    </row>
    <row r="524" spans="1:6" ht="15">
      <c r="A524" s="159"/>
      <c r="B524" s="134"/>
      <c r="C524" s="78"/>
      <c r="D524" s="79"/>
      <c r="E524" s="79"/>
      <c r="F524" s="61"/>
    </row>
    <row r="525" spans="1:6" ht="15">
      <c r="A525" s="159"/>
      <c r="B525" s="134"/>
      <c r="C525" s="78"/>
      <c r="D525" s="79"/>
      <c r="E525" s="79"/>
      <c r="F525" s="61"/>
    </row>
    <row r="526" spans="1:6" ht="15">
      <c r="A526" s="159"/>
      <c r="B526" s="134"/>
      <c r="C526" s="78"/>
      <c r="D526" s="79"/>
      <c r="E526" s="79"/>
      <c r="F526" s="61"/>
    </row>
    <row r="527" spans="1:6" ht="15">
      <c r="A527" s="159"/>
      <c r="B527" s="134"/>
      <c r="C527" s="78"/>
      <c r="D527" s="79"/>
      <c r="E527" s="79"/>
      <c r="F527" s="61"/>
    </row>
    <row r="528" spans="1:6" ht="15">
      <c r="A528" s="193"/>
      <c r="B528" s="134"/>
      <c r="C528" s="78"/>
      <c r="D528" s="79"/>
      <c r="E528" s="79"/>
      <c r="F528" s="61"/>
    </row>
    <row r="529" spans="1:6" ht="15">
      <c r="A529" s="159"/>
      <c r="B529" s="159"/>
      <c r="C529" s="133"/>
      <c r="D529" s="145"/>
      <c r="E529" s="145"/>
      <c r="F529" s="61"/>
    </row>
    <row r="530" spans="1:6" ht="15">
      <c r="A530" s="78"/>
      <c r="B530" s="78"/>
      <c r="C530" s="78"/>
      <c r="D530" s="78"/>
      <c r="E530" s="78"/>
      <c r="F530" s="61"/>
    </row>
    <row r="531" spans="1:6" ht="15">
      <c r="A531" s="78"/>
      <c r="B531" s="78"/>
      <c r="C531" s="78"/>
      <c r="D531" s="78"/>
      <c r="E531" s="78"/>
      <c r="F531" s="61"/>
    </row>
    <row r="532" spans="1:6" ht="15">
      <c r="A532" s="78"/>
      <c r="B532" s="78"/>
      <c r="C532" s="78"/>
      <c r="D532" s="78"/>
      <c r="E532" s="78"/>
      <c r="F532" s="61"/>
    </row>
    <row r="533" spans="1:6" ht="15">
      <c r="A533" s="61"/>
      <c r="B533" s="61"/>
      <c r="C533" s="61"/>
      <c r="D533" s="61"/>
      <c r="E533" s="61"/>
      <c r="F533" s="61"/>
    </row>
    <row r="534" spans="1:6" ht="15">
      <c r="A534" s="61"/>
      <c r="B534" s="61"/>
      <c r="C534" s="61"/>
      <c r="D534" s="61"/>
      <c r="E534" s="61"/>
      <c r="F534" s="61"/>
    </row>
    <row r="535" spans="1:6" ht="15">
      <c r="A535" s="61"/>
      <c r="B535" s="61"/>
      <c r="C535" s="61"/>
      <c r="D535" s="61"/>
      <c r="E535" s="61"/>
      <c r="F535" s="61"/>
    </row>
    <row r="536" spans="1:6" ht="15">
      <c r="A536" s="61"/>
      <c r="B536" s="61"/>
      <c r="C536" s="61"/>
      <c r="D536" s="61"/>
      <c r="E536" s="61"/>
      <c r="F536" s="61"/>
    </row>
    <row r="537" spans="1:6" ht="15">
      <c r="A537" s="61"/>
      <c r="B537" s="61"/>
      <c r="C537" s="61"/>
      <c r="D537" s="61"/>
      <c r="E537" s="61"/>
      <c r="F537" s="61"/>
    </row>
    <row r="538" spans="1:6" ht="15">
      <c r="A538" s="61"/>
      <c r="B538" s="61"/>
      <c r="C538" s="61"/>
      <c r="D538" s="61"/>
      <c r="E538" s="61"/>
      <c r="F538" s="61"/>
    </row>
    <row r="539" spans="1:6" ht="15">
      <c r="A539" s="61"/>
      <c r="B539" s="61"/>
      <c r="C539" s="61"/>
      <c r="D539" s="61"/>
      <c r="E539" s="61"/>
      <c r="F539" s="61"/>
    </row>
    <row r="540" spans="1:6" ht="15">
      <c r="A540" s="61"/>
      <c r="B540" s="61"/>
      <c r="C540" s="61"/>
      <c r="D540" s="61"/>
      <c r="E540" s="61"/>
      <c r="F540" s="61"/>
    </row>
    <row r="541" spans="1:6" ht="15">
      <c r="A541" s="61"/>
      <c r="B541" s="61"/>
      <c r="C541" s="61"/>
      <c r="D541" s="61"/>
      <c r="E541" s="61"/>
      <c r="F541" s="61"/>
    </row>
    <row r="542" spans="1:6" ht="15">
      <c r="A542" s="61"/>
      <c r="B542" s="61"/>
      <c r="C542" s="61"/>
      <c r="D542" s="61"/>
      <c r="E542" s="61"/>
      <c r="F542" s="61"/>
    </row>
    <row r="543" spans="1:6" ht="15">
      <c r="A543" s="61"/>
      <c r="B543" s="61"/>
      <c r="C543" s="61"/>
      <c r="D543" s="61"/>
      <c r="E543" s="61"/>
      <c r="F543" s="61"/>
    </row>
    <row r="544" spans="1:6" ht="15">
      <c r="A544" s="61"/>
      <c r="B544" s="61"/>
      <c r="C544" s="61"/>
      <c r="D544" s="61"/>
      <c r="E544" s="61"/>
      <c r="F544" s="61"/>
    </row>
    <row r="545" spans="1:6" ht="15">
      <c r="A545" s="61"/>
      <c r="B545" s="61"/>
      <c r="C545" s="61"/>
      <c r="D545" s="61"/>
      <c r="E545" s="61"/>
      <c r="F545" s="61"/>
    </row>
    <row r="546" spans="1:6" ht="15">
      <c r="A546" s="61"/>
      <c r="B546" s="61"/>
      <c r="C546" s="61"/>
      <c r="D546" s="61"/>
      <c r="E546" s="61"/>
      <c r="F546" s="61"/>
    </row>
    <row r="547" spans="1:6" ht="15">
      <c r="A547" s="61"/>
      <c r="B547" s="61"/>
      <c r="C547" s="61"/>
      <c r="D547" s="61"/>
      <c r="E547" s="61"/>
      <c r="F547" s="61"/>
    </row>
    <row r="548" spans="1:6" ht="15">
      <c r="A548" s="61"/>
      <c r="B548" s="61"/>
      <c r="C548" s="61"/>
      <c r="D548" s="61"/>
      <c r="E548" s="61"/>
      <c r="F548" s="61"/>
    </row>
    <row r="549" spans="1:6" ht="15">
      <c r="A549" s="61"/>
      <c r="B549" s="61"/>
      <c r="C549" s="61"/>
      <c r="D549" s="61"/>
      <c r="E549" s="61"/>
      <c r="F549" s="61"/>
    </row>
    <row r="550" spans="1:6" ht="15">
      <c r="A550" s="61"/>
      <c r="B550" s="61"/>
      <c r="C550" s="61"/>
      <c r="D550" s="61"/>
      <c r="E550" s="61"/>
      <c r="F550" s="61"/>
    </row>
    <row r="551" spans="1:6" ht="15">
      <c r="A551" s="61"/>
      <c r="B551" s="61"/>
      <c r="C551" s="61"/>
      <c r="D551" s="61"/>
      <c r="E551" s="61"/>
      <c r="F551" s="61"/>
    </row>
    <row r="552" spans="1:6" ht="15">
      <c r="A552" s="61"/>
      <c r="B552" s="61"/>
      <c r="C552" s="61"/>
      <c r="D552" s="61"/>
      <c r="E552" s="61"/>
      <c r="F552" s="61"/>
    </row>
    <row r="553" spans="1:6" ht="15">
      <c r="A553" s="61"/>
      <c r="B553" s="61"/>
      <c r="C553" s="61"/>
      <c r="D553" s="61"/>
      <c r="E553" s="61"/>
      <c r="F553" s="61"/>
    </row>
    <row r="554" spans="1:6" ht="15">
      <c r="A554" s="61"/>
      <c r="B554" s="61"/>
      <c r="C554" s="61"/>
      <c r="D554" s="61"/>
      <c r="E554" s="61"/>
      <c r="F554" s="61"/>
    </row>
    <row r="555" spans="1:6" ht="15">
      <c r="A555" s="61"/>
      <c r="B555" s="61"/>
      <c r="C555" s="61"/>
      <c r="D555" s="61"/>
      <c r="E555" s="61"/>
      <c r="F555" s="61"/>
    </row>
    <row r="556" spans="1:6" ht="15">
      <c r="A556" s="61"/>
      <c r="B556" s="61"/>
      <c r="C556" s="61"/>
      <c r="D556" s="61"/>
      <c r="E556" s="61"/>
      <c r="F556" s="61"/>
    </row>
    <row r="557" spans="1:6" ht="15">
      <c r="A557" s="61"/>
      <c r="B557" s="61"/>
      <c r="C557" s="61"/>
      <c r="D557" s="61"/>
      <c r="E557" s="61"/>
      <c r="F557" s="61"/>
    </row>
    <row r="558" spans="1:6" ht="15">
      <c r="A558" s="61"/>
      <c r="B558" s="61"/>
      <c r="C558" s="61"/>
      <c r="D558" s="61"/>
      <c r="E558" s="61"/>
      <c r="F558" s="61"/>
    </row>
    <row r="559" spans="1:6" ht="15">
      <c r="A559" s="61"/>
      <c r="B559" s="61"/>
      <c r="C559" s="61"/>
      <c r="D559" s="61"/>
      <c r="E559" s="61"/>
      <c r="F559" s="61"/>
    </row>
    <row r="560" spans="1:6" ht="15">
      <c r="A560" s="61"/>
      <c r="B560" s="61"/>
      <c r="C560" s="61"/>
      <c r="D560" s="61"/>
      <c r="E560" s="61"/>
      <c r="F560" s="61"/>
    </row>
    <row r="561" spans="1:6" ht="15">
      <c r="A561" s="61"/>
      <c r="B561" s="61"/>
      <c r="C561" s="61"/>
      <c r="D561" s="61"/>
      <c r="E561" s="61"/>
      <c r="F561" s="61"/>
    </row>
    <row r="562" spans="1:6" ht="15">
      <c r="A562" s="61"/>
      <c r="B562" s="61"/>
      <c r="C562" s="61"/>
      <c r="D562" s="61"/>
      <c r="E562" s="61"/>
      <c r="F562" s="61"/>
    </row>
    <row r="563" spans="1:6" ht="15">
      <c r="A563" s="61"/>
      <c r="B563" s="61"/>
      <c r="C563" s="61"/>
      <c r="D563" s="61"/>
      <c r="E563" s="61"/>
      <c r="F563" s="61"/>
    </row>
    <row r="564" spans="1:6" ht="15">
      <c r="A564" s="61"/>
      <c r="B564" s="61"/>
      <c r="C564" s="61"/>
      <c r="D564" s="61"/>
      <c r="E564" s="61"/>
      <c r="F564" s="61"/>
    </row>
    <row r="565" spans="1:6" ht="15">
      <c r="A565" s="61"/>
      <c r="B565" s="61"/>
      <c r="C565" s="61"/>
      <c r="D565" s="61"/>
      <c r="E565" s="61"/>
      <c r="F565" s="61"/>
    </row>
    <row r="566" spans="1:6" ht="15">
      <c r="A566" s="61"/>
      <c r="B566" s="61"/>
      <c r="C566" s="61"/>
      <c r="D566" s="61"/>
      <c r="E566" s="61"/>
      <c r="F566" s="61"/>
    </row>
    <row r="567" spans="1:6" ht="15">
      <c r="A567" s="61"/>
      <c r="B567" s="61"/>
      <c r="C567" s="61"/>
      <c r="D567" s="61"/>
      <c r="E567" s="61"/>
      <c r="F567" s="61"/>
    </row>
    <row r="568" spans="1:6" ht="15">
      <c r="A568" s="61"/>
      <c r="B568" s="61"/>
      <c r="C568" s="61"/>
      <c r="D568" s="61"/>
      <c r="E568" s="61"/>
      <c r="F568" s="61"/>
    </row>
    <row r="569" spans="1:6" ht="15">
      <c r="A569" s="61"/>
      <c r="B569" s="61"/>
      <c r="C569" s="61"/>
      <c r="D569" s="61"/>
      <c r="E569" s="61"/>
      <c r="F569" s="61"/>
    </row>
    <row r="570" spans="1:6" ht="15">
      <c r="A570" s="61"/>
      <c r="B570" s="61"/>
      <c r="C570" s="61"/>
      <c r="D570" s="61"/>
      <c r="E570" s="61"/>
      <c r="F570" s="61"/>
    </row>
    <row r="571" spans="1:6" ht="15">
      <c r="A571" s="61"/>
      <c r="B571" s="61"/>
      <c r="C571" s="61"/>
      <c r="D571" s="61"/>
      <c r="E571" s="61"/>
      <c r="F571" s="61"/>
    </row>
    <row r="572" spans="1:6" ht="15">
      <c r="A572" s="61"/>
      <c r="B572" s="61"/>
      <c r="C572" s="61"/>
      <c r="D572" s="61"/>
      <c r="E572" s="61"/>
      <c r="F572" s="61"/>
    </row>
    <row r="573" spans="1:6" ht="15">
      <c r="A573" s="61"/>
      <c r="B573" s="61"/>
      <c r="C573" s="61"/>
      <c r="D573" s="61"/>
      <c r="E573" s="61"/>
      <c r="F573" s="61"/>
    </row>
    <row r="574" spans="1:6" ht="15">
      <c r="A574" s="61"/>
      <c r="B574" s="61"/>
      <c r="C574" s="61"/>
      <c r="D574" s="61"/>
      <c r="E574" s="61"/>
      <c r="F574" s="61"/>
    </row>
    <row r="575" spans="1:6" ht="15">
      <c r="A575" s="61"/>
      <c r="B575" s="61"/>
      <c r="C575" s="61"/>
      <c r="D575" s="61"/>
      <c r="E575" s="61"/>
      <c r="F575" s="61"/>
    </row>
    <row r="576" spans="1:6" ht="15">
      <c r="A576" s="61"/>
      <c r="B576" s="61"/>
      <c r="C576" s="61"/>
      <c r="D576" s="61"/>
      <c r="E576" s="61"/>
      <c r="F576" s="61"/>
    </row>
    <row r="577" spans="1:6" ht="15">
      <c r="A577" s="61"/>
      <c r="B577" s="61"/>
      <c r="C577" s="61"/>
      <c r="D577" s="61"/>
      <c r="E577" s="61"/>
      <c r="F577" s="61"/>
    </row>
    <row r="578" spans="1:6" ht="15">
      <c r="A578" s="61"/>
      <c r="B578" s="61"/>
      <c r="C578" s="61"/>
      <c r="D578" s="61"/>
      <c r="E578" s="61"/>
      <c r="F578" s="61"/>
    </row>
    <row r="579" spans="1:6" ht="15">
      <c r="A579" s="61"/>
      <c r="B579" s="61"/>
      <c r="C579" s="61"/>
      <c r="D579" s="61"/>
      <c r="E579" s="61"/>
      <c r="F579" s="61"/>
    </row>
    <row r="580" spans="1:6" ht="15">
      <c r="A580" s="61"/>
      <c r="B580" s="61"/>
      <c r="C580" s="61"/>
      <c r="D580" s="61"/>
      <c r="E580" s="61"/>
      <c r="F580" s="61"/>
    </row>
    <row r="581" spans="1:6" ht="15">
      <c r="A581" s="61"/>
      <c r="B581" s="61"/>
      <c r="C581" s="61"/>
      <c r="D581" s="61"/>
      <c r="E581" s="61"/>
      <c r="F581" s="61"/>
    </row>
    <row r="582" spans="1:6" ht="15">
      <c r="A582" s="61"/>
      <c r="B582" s="61"/>
      <c r="C582" s="61"/>
      <c r="D582" s="61"/>
      <c r="E582" s="61"/>
      <c r="F582" s="61"/>
    </row>
    <row r="583" spans="1:6" ht="15">
      <c r="A583" s="61"/>
      <c r="B583" s="61"/>
      <c r="C583" s="61"/>
      <c r="D583" s="61"/>
      <c r="E583" s="61"/>
      <c r="F583" s="61"/>
    </row>
    <row r="584" spans="1:6" ht="15">
      <c r="A584" s="61"/>
      <c r="B584" s="61"/>
      <c r="C584" s="61"/>
      <c r="D584" s="61"/>
      <c r="E584" s="61"/>
      <c r="F584" s="61"/>
    </row>
    <row r="585" spans="1:6" ht="15">
      <c r="A585" s="61"/>
      <c r="B585" s="61"/>
      <c r="C585" s="61"/>
      <c r="D585" s="61"/>
      <c r="E585" s="61"/>
      <c r="F585" s="61"/>
    </row>
    <row r="586" spans="1:6" ht="15">
      <c r="A586" s="61"/>
      <c r="B586" s="61"/>
      <c r="C586" s="61"/>
      <c r="D586" s="61"/>
      <c r="E586" s="61"/>
      <c r="F586" s="61"/>
    </row>
    <row r="587" spans="1:6" ht="15">
      <c r="A587" s="61"/>
      <c r="B587" s="61"/>
      <c r="C587" s="61"/>
      <c r="D587" s="61"/>
      <c r="E587" s="61"/>
      <c r="F587" s="61"/>
    </row>
    <row r="588" spans="1:6" ht="15">
      <c r="A588" s="61"/>
      <c r="B588" s="61"/>
      <c r="C588" s="61"/>
      <c r="D588" s="61"/>
      <c r="E588" s="61"/>
      <c r="F588" s="61"/>
    </row>
    <row r="589" spans="1:6" ht="15">
      <c r="A589" s="61"/>
      <c r="B589" s="61"/>
      <c r="C589" s="61"/>
      <c r="D589" s="61"/>
      <c r="E589" s="61"/>
      <c r="F589" s="61"/>
    </row>
    <row r="590" spans="1:6" ht="15">
      <c r="A590" s="61"/>
      <c r="B590" s="61"/>
      <c r="C590" s="61"/>
      <c r="D590" s="61"/>
      <c r="E590" s="61"/>
      <c r="F590" s="61"/>
    </row>
    <row r="591" spans="1:6" ht="15">
      <c r="A591" s="61"/>
      <c r="B591" s="61"/>
      <c r="C591" s="61"/>
      <c r="D591" s="61"/>
      <c r="E591" s="61"/>
      <c r="F591" s="61"/>
    </row>
    <row r="592" spans="1:6" ht="15">
      <c r="A592" s="61"/>
      <c r="B592" s="61"/>
      <c r="C592" s="61"/>
      <c r="D592" s="61"/>
      <c r="E592" s="61"/>
      <c r="F592" s="61"/>
    </row>
    <row r="593" spans="1:6" ht="15">
      <c r="A593" s="61"/>
      <c r="B593" s="61"/>
      <c r="C593" s="61"/>
      <c r="D593" s="61"/>
      <c r="E593" s="61"/>
      <c r="F593" s="61"/>
    </row>
    <row r="594" spans="1:6" ht="15">
      <c r="A594" s="61"/>
      <c r="B594" s="61"/>
      <c r="C594" s="61"/>
      <c r="D594" s="61"/>
      <c r="E594" s="61"/>
      <c r="F594" s="61"/>
    </row>
    <row r="595" spans="1:6" ht="15">
      <c r="A595" s="61"/>
      <c r="B595" s="61"/>
      <c r="C595" s="61"/>
      <c r="D595" s="61"/>
      <c r="E595" s="61"/>
      <c r="F595" s="61"/>
    </row>
    <row r="596" spans="1:6" ht="15">
      <c r="A596" s="61"/>
      <c r="B596" s="61"/>
      <c r="C596" s="61"/>
      <c r="D596" s="61"/>
      <c r="E596" s="61"/>
      <c r="F596" s="61"/>
    </row>
    <row r="597" spans="1:6" ht="15">
      <c r="A597" s="61"/>
      <c r="B597" s="61"/>
      <c r="C597" s="61"/>
      <c r="D597" s="61"/>
      <c r="E597" s="61"/>
      <c r="F597" s="61"/>
    </row>
    <row r="598" spans="1:6" ht="15">
      <c r="A598" s="61"/>
      <c r="B598" s="61"/>
      <c r="C598" s="61"/>
      <c r="D598" s="61"/>
      <c r="E598" s="61"/>
      <c r="F598" s="61"/>
    </row>
    <row r="599" spans="1:6" ht="15">
      <c r="A599" s="61"/>
      <c r="B599" s="61"/>
      <c r="C599" s="61"/>
      <c r="D599" s="61"/>
      <c r="E599" s="61"/>
      <c r="F599" s="61"/>
    </row>
    <row r="600" spans="1:6" ht="15">
      <c r="A600" s="61"/>
      <c r="B600" s="61"/>
      <c r="C600" s="61"/>
      <c r="D600" s="61"/>
      <c r="E600" s="61"/>
      <c r="F600" s="61"/>
    </row>
    <row r="601" spans="1:6" ht="15">
      <c r="A601" s="61"/>
      <c r="B601" s="61"/>
      <c r="C601" s="61"/>
      <c r="D601" s="61"/>
      <c r="E601" s="61"/>
      <c r="F601" s="61"/>
    </row>
    <row r="602" spans="1:6" ht="15">
      <c r="A602" s="61"/>
      <c r="B602" s="61"/>
      <c r="C602" s="61"/>
      <c r="D602" s="61"/>
      <c r="E602" s="61"/>
      <c r="F602" s="61"/>
    </row>
    <row r="603" spans="1:6" ht="15">
      <c r="A603" s="61"/>
      <c r="B603" s="61"/>
      <c r="C603" s="61"/>
      <c r="D603" s="61"/>
      <c r="E603" s="61"/>
      <c r="F603" s="61"/>
    </row>
    <row r="604" spans="1:6" ht="15">
      <c r="A604" s="61"/>
      <c r="B604" s="61"/>
      <c r="C604" s="61"/>
      <c r="D604" s="61"/>
      <c r="E604" s="61"/>
      <c r="F604" s="61"/>
    </row>
    <row r="605" spans="1:6" ht="15">
      <c r="A605" s="61"/>
      <c r="B605" s="61"/>
      <c r="C605" s="61"/>
      <c r="D605" s="61"/>
      <c r="E605" s="61"/>
      <c r="F605" s="61"/>
    </row>
    <row r="606" spans="1:6" ht="15">
      <c r="A606" s="61"/>
      <c r="B606" s="61"/>
      <c r="C606" s="61"/>
      <c r="D606" s="61"/>
      <c r="E606" s="61"/>
      <c r="F606" s="61"/>
    </row>
    <row r="607" spans="1:6" ht="15">
      <c r="A607" s="61"/>
      <c r="B607" s="61"/>
      <c r="C607" s="61"/>
      <c r="D607" s="61"/>
      <c r="E607" s="61"/>
      <c r="F607" s="61"/>
    </row>
    <row r="608" spans="1:6" ht="15">
      <c r="A608" s="61"/>
      <c r="B608" s="61"/>
      <c r="C608" s="61"/>
      <c r="D608" s="61"/>
      <c r="E608" s="61"/>
      <c r="F608" s="61"/>
    </row>
    <row r="609" spans="1:6" ht="15">
      <c r="A609" s="61"/>
      <c r="B609" s="61"/>
      <c r="C609" s="61"/>
      <c r="D609" s="61"/>
      <c r="E609" s="61"/>
      <c r="F609" s="61"/>
    </row>
    <row r="610" spans="1:6" ht="15">
      <c r="A610" s="61"/>
      <c r="B610" s="61"/>
      <c r="C610" s="61"/>
      <c r="D610" s="61"/>
      <c r="E610" s="61"/>
      <c r="F610" s="61"/>
    </row>
    <row r="611" spans="1:6" ht="15">
      <c r="A611" s="61"/>
      <c r="B611" s="61"/>
      <c r="C611" s="61"/>
      <c r="D611" s="61"/>
      <c r="E611" s="61"/>
      <c r="F611" s="61"/>
    </row>
    <row r="612" spans="1:6" ht="15">
      <c r="A612" s="61"/>
      <c r="B612" s="61"/>
      <c r="C612" s="61"/>
      <c r="D612" s="61"/>
      <c r="E612" s="61"/>
      <c r="F612" s="61"/>
    </row>
    <row r="613" spans="1:6" ht="15">
      <c r="A613" s="61"/>
      <c r="B613" s="61"/>
      <c r="C613" s="61"/>
      <c r="D613" s="61"/>
      <c r="E613" s="61"/>
      <c r="F613" s="61"/>
    </row>
    <row r="614" spans="1:6" ht="15">
      <c r="A614" s="61"/>
      <c r="B614" s="61"/>
      <c r="C614" s="61"/>
      <c r="D614" s="61"/>
      <c r="E614" s="61"/>
      <c r="F614" s="61"/>
    </row>
    <row r="615" spans="1:6" ht="15">
      <c r="A615" s="61"/>
      <c r="B615" s="61"/>
      <c r="C615" s="61"/>
      <c r="D615" s="61"/>
      <c r="E615" s="61"/>
      <c r="F615" s="61"/>
    </row>
    <row r="616" spans="1:6" ht="15">
      <c r="A616" s="61"/>
      <c r="B616" s="61"/>
      <c r="C616" s="61"/>
      <c r="D616" s="61"/>
      <c r="E616" s="61"/>
      <c r="F616" s="61"/>
    </row>
    <row r="617" spans="1:6" ht="15">
      <c r="A617" s="61"/>
      <c r="B617" s="61"/>
      <c r="C617" s="61"/>
      <c r="D617" s="61"/>
      <c r="E617" s="61"/>
      <c r="F617" s="61"/>
    </row>
    <row r="618" spans="1:6" ht="15">
      <c r="A618" s="61"/>
      <c r="B618" s="61"/>
      <c r="C618" s="61"/>
      <c r="D618" s="61"/>
      <c r="E618" s="61"/>
      <c r="F618" s="61"/>
    </row>
    <row r="619" spans="1:6" ht="15">
      <c r="A619" s="61"/>
      <c r="B619" s="61"/>
      <c r="C619" s="61"/>
      <c r="D619" s="61"/>
      <c r="E619" s="61"/>
      <c r="F619" s="61"/>
    </row>
    <row r="620" spans="1:6" ht="15">
      <c r="A620" s="61"/>
      <c r="B620" s="61"/>
      <c r="C620" s="61"/>
      <c r="D620" s="61"/>
      <c r="E620" s="61"/>
      <c r="F620" s="61"/>
    </row>
    <row r="621" spans="1:6" ht="15">
      <c r="A621" s="61"/>
      <c r="B621" s="61"/>
      <c r="C621" s="61"/>
      <c r="D621" s="61"/>
      <c r="E621" s="61"/>
      <c r="F621" s="61"/>
    </row>
    <row r="622" spans="1:6" ht="15">
      <c r="A622" s="61"/>
      <c r="B622" s="61"/>
      <c r="C622" s="61"/>
      <c r="D622" s="61"/>
      <c r="E622" s="61"/>
      <c r="F622" s="61"/>
    </row>
    <row r="623" spans="1:6" ht="15">
      <c r="A623" s="61"/>
      <c r="B623" s="61"/>
      <c r="C623" s="61"/>
      <c r="D623" s="61"/>
      <c r="E623" s="61"/>
      <c r="F623" s="61"/>
    </row>
    <row r="624" spans="1:6" ht="15">
      <c r="A624" s="61"/>
      <c r="B624" s="61"/>
      <c r="C624" s="61"/>
      <c r="D624" s="61"/>
      <c r="E624" s="61"/>
      <c r="F624" s="61"/>
    </row>
    <row r="625" spans="1:6" ht="15">
      <c r="A625" s="61"/>
      <c r="B625" s="61"/>
      <c r="C625" s="61"/>
      <c r="D625" s="61"/>
      <c r="E625" s="61"/>
      <c r="F625" s="61"/>
    </row>
    <row r="626" spans="1:6" ht="15">
      <c r="A626" s="61"/>
      <c r="B626" s="61"/>
      <c r="C626" s="61"/>
      <c r="D626" s="61"/>
      <c r="E626" s="61"/>
      <c r="F626" s="61"/>
    </row>
    <row r="627" spans="1:6" ht="15">
      <c r="A627" s="61"/>
      <c r="B627" s="61"/>
      <c r="C627" s="61"/>
      <c r="D627" s="61"/>
      <c r="E627" s="61"/>
      <c r="F627" s="61"/>
    </row>
    <row r="628" spans="1:6" ht="15">
      <c r="A628" s="61"/>
      <c r="B628" s="61"/>
      <c r="C628" s="61"/>
      <c r="D628" s="61"/>
      <c r="E628" s="61"/>
      <c r="F628" s="61"/>
    </row>
    <row r="629" spans="1:6" ht="15">
      <c r="A629" s="61"/>
      <c r="B629" s="61"/>
      <c r="C629" s="61"/>
      <c r="D629" s="61"/>
      <c r="E629" s="61"/>
      <c r="F629" s="61"/>
    </row>
    <row r="630" spans="1:6" ht="15">
      <c r="A630" s="61"/>
      <c r="B630" s="61"/>
      <c r="C630" s="61"/>
      <c r="D630" s="61"/>
      <c r="E630" s="61"/>
      <c r="F630" s="61"/>
    </row>
    <row r="631" spans="1:6" ht="15">
      <c r="A631" s="61"/>
      <c r="B631" s="61"/>
      <c r="C631" s="61"/>
      <c r="D631" s="61"/>
      <c r="E631" s="61"/>
      <c r="F631" s="61"/>
    </row>
    <row r="632" spans="1:6" ht="15">
      <c r="A632" s="61"/>
      <c r="B632" s="61"/>
      <c r="C632" s="61"/>
      <c r="D632" s="61"/>
      <c r="E632" s="61"/>
      <c r="F632" s="61"/>
    </row>
    <row r="633" spans="1:6" ht="15">
      <c r="A633" s="61"/>
      <c r="B633" s="61"/>
      <c r="C633" s="61"/>
      <c r="D633" s="61"/>
      <c r="E633" s="61"/>
      <c r="F633" s="61"/>
    </row>
    <row r="634" spans="1:6" ht="15">
      <c r="A634" s="61"/>
      <c r="B634" s="61"/>
      <c r="C634" s="61"/>
      <c r="D634" s="61"/>
      <c r="E634" s="61"/>
      <c r="F634" s="61"/>
    </row>
    <row r="635" spans="1:6" ht="15">
      <c r="A635" s="61"/>
      <c r="B635" s="61"/>
      <c r="C635" s="61"/>
      <c r="D635" s="61"/>
      <c r="E635" s="61"/>
      <c r="F635" s="61"/>
    </row>
    <row r="636" spans="1:6" ht="15">
      <c r="A636" s="61"/>
      <c r="B636" s="61"/>
      <c r="C636" s="61"/>
      <c r="D636" s="61"/>
      <c r="E636" s="61"/>
      <c r="F636" s="61"/>
    </row>
    <row r="637" spans="1:6" ht="15">
      <c r="A637" s="61"/>
      <c r="B637" s="61"/>
      <c r="C637" s="61"/>
      <c r="D637" s="61"/>
      <c r="E637" s="61"/>
      <c r="F637" s="61"/>
    </row>
    <row r="638" spans="1:6" ht="15">
      <c r="A638" s="61"/>
      <c r="B638" s="61"/>
      <c r="C638" s="61"/>
      <c r="D638" s="61"/>
      <c r="E638" s="61"/>
      <c r="F638" s="61"/>
    </row>
    <row r="639" spans="1:6" ht="15">
      <c r="A639" s="61"/>
      <c r="B639" s="61"/>
      <c r="C639" s="61"/>
      <c r="D639" s="61"/>
      <c r="E639" s="61"/>
      <c r="F639" s="61"/>
    </row>
    <row r="640" spans="1:6" ht="15">
      <c r="A640" s="61"/>
      <c r="B640" s="61"/>
      <c r="C640" s="61"/>
      <c r="D640" s="61"/>
      <c r="E640" s="61"/>
      <c r="F640" s="61"/>
    </row>
    <row r="641" spans="1:6" ht="15">
      <c r="A641" s="61"/>
      <c r="B641" s="61"/>
      <c r="C641" s="61"/>
      <c r="D641" s="61"/>
      <c r="E641" s="61"/>
      <c r="F641" s="61"/>
    </row>
    <row r="642" spans="1:6" ht="15">
      <c r="A642" s="61"/>
      <c r="B642" s="61"/>
      <c r="C642" s="61"/>
      <c r="D642" s="61"/>
      <c r="E642" s="61"/>
      <c r="F642" s="61"/>
    </row>
    <row r="643" spans="1:6" ht="15">
      <c r="A643" s="61"/>
      <c r="B643" s="61"/>
      <c r="C643" s="61"/>
      <c r="D643" s="61"/>
      <c r="E643" s="61"/>
      <c r="F643" s="61"/>
    </row>
    <row r="644" spans="1:6" ht="15">
      <c r="A644" s="61"/>
      <c r="B644" s="61"/>
      <c r="C644" s="61"/>
      <c r="D644" s="61"/>
      <c r="E644" s="61"/>
      <c r="F644" s="61"/>
    </row>
    <row r="645" spans="1:6" ht="15">
      <c r="A645" s="61"/>
      <c r="B645" s="61"/>
      <c r="C645" s="61"/>
      <c r="D645" s="61"/>
      <c r="E645" s="61"/>
      <c r="F645" s="61"/>
    </row>
    <row r="646" spans="1:6" ht="15">
      <c r="A646" s="61"/>
      <c r="B646" s="61"/>
      <c r="C646" s="61"/>
      <c r="D646" s="61"/>
      <c r="E646" s="61"/>
      <c r="F646" s="61"/>
    </row>
    <row r="647" spans="1:6" ht="15">
      <c r="A647" s="61"/>
      <c r="B647" s="61"/>
      <c r="C647" s="61"/>
      <c r="D647" s="61"/>
      <c r="E647" s="61"/>
      <c r="F647" s="61"/>
    </row>
    <row r="648" spans="1:6" ht="15">
      <c r="A648" s="61"/>
      <c r="B648" s="61"/>
      <c r="C648" s="61"/>
      <c r="D648" s="61"/>
      <c r="E648" s="61"/>
      <c r="F648" s="61"/>
    </row>
    <row r="649" spans="1:6" ht="15">
      <c r="A649" s="61"/>
      <c r="B649" s="61"/>
      <c r="C649" s="61"/>
      <c r="D649" s="61"/>
      <c r="E649" s="61"/>
      <c r="F649" s="61"/>
    </row>
    <row r="650" spans="1:6" ht="15">
      <c r="A650" s="61"/>
      <c r="B650" s="61"/>
      <c r="C650" s="61"/>
      <c r="D650" s="61"/>
      <c r="E650" s="61"/>
      <c r="F650" s="61"/>
    </row>
    <row r="651" spans="1:6" ht="15">
      <c r="A651" s="61"/>
      <c r="B651" s="61"/>
      <c r="C651" s="61"/>
      <c r="D651" s="61"/>
      <c r="E651" s="61"/>
      <c r="F651" s="61"/>
    </row>
    <row r="652" spans="1:6" ht="15">
      <c r="A652" s="61"/>
      <c r="B652" s="61"/>
      <c r="C652" s="61"/>
      <c r="D652" s="61"/>
      <c r="E652" s="61"/>
      <c r="F652" s="61"/>
    </row>
    <row r="653" spans="1:6" ht="15">
      <c r="A653" s="61"/>
      <c r="B653" s="61"/>
      <c r="C653" s="61"/>
      <c r="D653" s="61"/>
      <c r="E653" s="61"/>
      <c r="F653" s="61"/>
    </row>
    <row r="654" spans="1:6" ht="15">
      <c r="A654" s="61"/>
      <c r="B654" s="61"/>
      <c r="C654" s="61"/>
      <c r="D654" s="61"/>
      <c r="E654" s="61"/>
      <c r="F654" s="61"/>
    </row>
    <row r="655" spans="1:6" ht="15">
      <c r="A655" s="61"/>
      <c r="B655" s="61"/>
      <c r="C655" s="61"/>
      <c r="D655" s="61"/>
      <c r="E655" s="61"/>
      <c r="F655" s="61"/>
    </row>
    <row r="656" spans="1:6" ht="15">
      <c r="A656" s="61"/>
      <c r="B656" s="61"/>
      <c r="C656" s="61"/>
      <c r="D656" s="61"/>
      <c r="E656" s="61"/>
      <c r="F656" s="61"/>
    </row>
    <row r="657" spans="1:6" ht="15">
      <c r="A657" s="61"/>
      <c r="B657" s="61"/>
      <c r="C657" s="61"/>
      <c r="D657" s="61"/>
      <c r="E657" s="61"/>
      <c r="F657" s="61"/>
    </row>
    <row r="658" spans="1:6" ht="15">
      <c r="A658" s="61"/>
      <c r="B658" s="61"/>
      <c r="C658" s="61"/>
      <c r="D658" s="61"/>
      <c r="E658" s="61"/>
      <c r="F658" s="61"/>
    </row>
    <row r="659" spans="1:6" ht="15">
      <c r="A659" s="61"/>
      <c r="B659" s="61"/>
      <c r="C659" s="61"/>
      <c r="D659" s="61"/>
      <c r="E659" s="61"/>
      <c r="F659" s="61"/>
    </row>
    <row r="660" spans="1:6" ht="15">
      <c r="A660" s="61"/>
      <c r="B660" s="61"/>
      <c r="C660" s="61"/>
      <c r="D660" s="61"/>
      <c r="E660" s="61"/>
      <c r="F660" s="61"/>
    </row>
    <row r="661" spans="1:6" ht="15">
      <c r="A661" s="61"/>
      <c r="B661" s="61"/>
      <c r="C661" s="61"/>
      <c r="D661" s="61"/>
      <c r="E661" s="61"/>
      <c r="F661" s="61"/>
    </row>
    <row r="662" spans="1:6" ht="15">
      <c r="A662" s="61"/>
      <c r="B662" s="61"/>
      <c r="C662" s="61"/>
      <c r="D662" s="61"/>
      <c r="E662" s="61"/>
      <c r="F662" s="61"/>
    </row>
    <row r="663" spans="1:6" ht="15">
      <c r="A663" s="61"/>
      <c r="B663" s="61"/>
      <c r="C663" s="61"/>
      <c r="D663" s="61"/>
      <c r="E663" s="61"/>
      <c r="F663" s="61"/>
    </row>
    <row r="664" spans="1:6" ht="15">
      <c r="A664" s="61"/>
      <c r="B664" s="61"/>
      <c r="C664" s="61"/>
      <c r="D664" s="61"/>
      <c r="E664" s="61"/>
      <c r="F664" s="61"/>
    </row>
    <row r="665" spans="1:6" ht="15">
      <c r="A665" s="61"/>
      <c r="B665" s="61"/>
      <c r="C665" s="61"/>
      <c r="D665" s="61"/>
      <c r="E665" s="61"/>
      <c r="F665" s="61"/>
    </row>
    <row r="666" spans="1:6" ht="15">
      <c r="A666" s="61"/>
      <c r="B666" s="61"/>
      <c r="C666" s="61"/>
      <c r="D666" s="61"/>
      <c r="E666" s="61"/>
      <c r="F666" s="61"/>
    </row>
    <row r="667" spans="1:6" ht="15">
      <c r="A667" s="61"/>
      <c r="B667" s="61"/>
      <c r="C667" s="61"/>
      <c r="D667" s="61"/>
      <c r="E667" s="61"/>
      <c r="F667" s="61"/>
    </row>
    <row r="668" spans="1:6" ht="15">
      <c r="A668" s="61"/>
      <c r="B668" s="61"/>
      <c r="C668" s="61"/>
      <c r="D668" s="61"/>
      <c r="E668" s="61"/>
      <c r="F668" s="61"/>
    </row>
    <row r="669" spans="1:6" ht="15">
      <c r="A669" s="61"/>
      <c r="B669" s="61"/>
      <c r="C669" s="61"/>
      <c r="D669" s="61"/>
      <c r="E669" s="61"/>
      <c r="F669" s="61"/>
    </row>
    <row r="670" spans="1:6" ht="15">
      <c r="A670" s="61"/>
      <c r="B670" s="61"/>
      <c r="C670" s="61"/>
      <c r="D670" s="61"/>
      <c r="E670" s="61"/>
      <c r="F670" s="61"/>
    </row>
    <row r="671" spans="1:6" ht="15">
      <c r="A671" s="61"/>
      <c r="B671" s="61"/>
      <c r="C671" s="61"/>
      <c r="D671" s="61"/>
      <c r="E671" s="61"/>
      <c r="F671" s="61"/>
    </row>
    <row r="672" spans="1:6" ht="15">
      <c r="A672" s="61"/>
      <c r="B672" s="61"/>
      <c r="C672" s="61"/>
      <c r="D672" s="61"/>
      <c r="E672" s="61"/>
      <c r="F672" s="61"/>
    </row>
    <row r="673" spans="1:6" ht="15">
      <c r="A673" s="61"/>
      <c r="B673" s="61"/>
      <c r="C673" s="61"/>
      <c r="D673" s="61"/>
      <c r="E673" s="61"/>
      <c r="F673" s="61"/>
    </row>
    <row r="674" spans="1:6" ht="15">
      <c r="A674" s="61"/>
      <c r="B674" s="61"/>
      <c r="C674" s="61"/>
      <c r="D674" s="61"/>
      <c r="E674" s="61"/>
      <c r="F674" s="61"/>
    </row>
    <row r="675" spans="1:6" ht="15">
      <c r="A675" s="61"/>
      <c r="B675" s="61"/>
      <c r="C675" s="61"/>
      <c r="D675" s="61"/>
      <c r="E675" s="61"/>
      <c r="F675" s="61"/>
    </row>
    <row r="676" spans="1:6" ht="15">
      <c r="A676" s="61"/>
      <c r="B676" s="61"/>
      <c r="C676" s="61"/>
      <c r="D676" s="61"/>
      <c r="E676" s="61"/>
      <c r="F676" s="61"/>
    </row>
    <row r="677" spans="1:6" ht="15">
      <c r="A677" s="61"/>
      <c r="B677" s="61"/>
      <c r="C677" s="61"/>
      <c r="D677" s="61"/>
      <c r="E677" s="61"/>
      <c r="F677" s="61"/>
    </row>
    <row r="678" spans="1:6" ht="15">
      <c r="A678" s="61"/>
      <c r="B678" s="61"/>
      <c r="C678" s="61"/>
      <c r="D678" s="61"/>
      <c r="E678" s="61"/>
      <c r="F678" s="61"/>
    </row>
    <row r="679" spans="1:6" ht="15">
      <c r="A679" s="61"/>
      <c r="B679" s="61"/>
      <c r="C679" s="61"/>
      <c r="D679" s="61"/>
      <c r="E679" s="61"/>
      <c r="F679" s="61"/>
    </row>
    <row r="680" spans="1:6" ht="15">
      <c r="A680" s="61"/>
      <c r="B680" s="61"/>
      <c r="C680" s="61"/>
      <c r="D680" s="61"/>
      <c r="E680" s="61"/>
      <c r="F680" s="61"/>
    </row>
    <row r="681" spans="1:6" ht="15">
      <c r="A681" s="61"/>
      <c r="B681" s="61"/>
      <c r="C681" s="61"/>
      <c r="D681" s="61"/>
      <c r="E681" s="61"/>
      <c r="F681" s="61"/>
    </row>
    <row r="682" spans="1:6" ht="15">
      <c r="A682" s="61"/>
      <c r="B682" s="61"/>
      <c r="C682" s="61"/>
      <c r="D682" s="61"/>
      <c r="E682" s="61"/>
      <c r="F682" s="61"/>
    </row>
    <row r="683" spans="1:6" ht="15">
      <c r="A683" s="61"/>
      <c r="B683" s="61"/>
      <c r="C683" s="61"/>
      <c r="D683" s="61"/>
      <c r="E683" s="61"/>
      <c r="F683" s="61"/>
    </row>
    <row r="684" spans="1:6" ht="15">
      <c r="A684" s="61"/>
      <c r="B684" s="61"/>
      <c r="C684" s="61"/>
      <c r="D684" s="61"/>
      <c r="E684" s="61"/>
      <c r="F684" s="61"/>
    </row>
    <row r="685" spans="1:6" ht="15">
      <c r="A685" s="61"/>
      <c r="B685" s="61"/>
      <c r="C685" s="61"/>
      <c r="D685" s="61"/>
      <c r="E685" s="61"/>
      <c r="F685" s="61"/>
    </row>
    <row r="686" spans="1:6" ht="15">
      <c r="A686" s="61"/>
      <c r="B686" s="61"/>
      <c r="C686" s="61"/>
      <c r="D686" s="61"/>
      <c r="E686" s="61"/>
      <c r="F686" s="61"/>
    </row>
    <row r="687" spans="1:6" ht="15">
      <c r="A687" s="61"/>
      <c r="B687" s="61"/>
      <c r="C687" s="61"/>
      <c r="D687" s="61"/>
      <c r="E687" s="61"/>
      <c r="F687" s="61"/>
    </row>
    <row r="688" spans="1:6" ht="15">
      <c r="A688" s="61"/>
      <c r="B688" s="61"/>
      <c r="C688" s="61"/>
      <c r="D688" s="61"/>
      <c r="E688" s="61"/>
      <c r="F688" s="61"/>
    </row>
    <row r="689" spans="1:6" ht="15">
      <c r="A689" s="61"/>
      <c r="B689" s="61"/>
      <c r="C689" s="61"/>
      <c r="D689" s="61"/>
      <c r="E689" s="61"/>
      <c r="F689" s="61"/>
    </row>
    <row r="690" spans="1:6" ht="15">
      <c r="A690" s="61"/>
      <c r="B690" s="61"/>
      <c r="C690" s="61"/>
      <c r="D690" s="61"/>
      <c r="E690" s="61"/>
      <c r="F690" s="61"/>
    </row>
    <row r="691" spans="1:6" ht="15">
      <c r="A691" s="61"/>
      <c r="B691" s="61"/>
      <c r="C691" s="61"/>
      <c r="D691" s="61"/>
      <c r="E691" s="61"/>
      <c r="F691" s="61"/>
    </row>
    <row r="692" spans="1:6" ht="15">
      <c r="A692" s="61"/>
      <c r="B692" s="61"/>
      <c r="C692" s="61"/>
      <c r="D692" s="61"/>
      <c r="E692" s="61"/>
      <c r="F692" s="61"/>
    </row>
    <row r="693" spans="1:6" ht="15">
      <c r="A693" s="61"/>
      <c r="B693" s="61"/>
      <c r="C693" s="61"/>
      <c r="D693" s="61"/>
      <c r="E693" s="61"/>
      <c r="F693" s="61"/>
    </row>
    <row r="694" spans="1:6" ht="15">
      <c r="A694" s="61"/>
      <c r="B694" s="61"/>
      <c r="C694" s="61"/>
      <c r="D694" s="61"/>
      <c r="E694" s="61"/>
      <c r="F694" s="61"/>
    </row>
    <row r="695" spans="1:6" ht="15">
      <c r="A695" s="61"/>
      <c r="B695" s="61"/>
      <c r="C695" s="61"/>
      <c r="D695" s="61"/>
      <c r="E695" s="61"/>
      <c r="F695" s="61"/>
    </row>
    <row r="696" spans="1:6" ht="15">
      <c r="A696" s="61"/>
      <c r="B696" s="61"/>
      <c r="C696" s="61"/>
      <c r="D696" s="61"/>
      <c r="E696" s="61"/>
      <c r="F696" s="61"/>
    </row>
    <row r="697" spans="1:6" ht="15">
      <c r="A697" s="61"/>
      <c r="B697" s="61"/>
      <c r="C697" s="61"/>
      <c r="D697" s="61"/>
      <c r="E697" s="61"/>
      <c r="F697" s="61"/>
    </row>
    <row r="698" spans="1:6" ht="15">
      <c r="A698" s="61"/>
      <c r="B698" s="61"/>
      <c r="C698" s="61"/>
      <c r="D698" s="61"/>
      <c r="E698" s="61"/>
      <c r="F698" s="61"/>
    </row>
    <row r="699" spans="1:6" ht="15">
      <c r="A699" s="61"/>
      <c r="B699" s="61"/>
      <c r="C699" s="61"/>
      <c r="D699" s="61"/>
      <c r="E699" s="61"/>
      <c r="F699" s="61"/>
    </row>
    <row r="700" spans="1:6" ht="15">
      <c r="A700" s="61"/>
      <c r="B700" s="61"/>
      <c r="C700" s="61"/>
      <c r="D700" s="61"/>
      <c r="E700" s="61"/>
      <c r="F700" s="61"/>
    </row>
    <row r="701" spans="1:6" ht="15">
      <c r="A701" s="61"/>
      <c r="B701" s="61"/>
      <c r="C701" s="61"/>
      <c r="D701" s="61"/>
      <c r="E701" s="61"/>
      <c r="F701" s="61"/>
    </row>
    <row r="702" spans="1:6" ht="15">
      <c r="A702" s="61"/>
      <c r="B702" s="61"/>
      <c r="C702" s="61"/>
      <c r="D702" s="61"/>
      <c r="E702" s="61"/>
      <c r="F702" s="61"/>
    </row>
    <row r="703" spans="1:6" ht="15">
      <c r="A703" s="61"/>
      <c r="B703" s="61"/>
      <c r="C703" s="61"/>
      <c r="D703" s="61"/>
      <c r="E703" s="61"/>
      <c r="F703" s="61"/>
    </row>
    <row r="704" spans="1:6" ht="15">
      <c r="A704" s="61"/>
      <c r="B704" s="61"/>
      <c r="C704" s="61"/>
      <c r="D704" s="61"/>
      <c r="E704" s="61"/>
      <c r="F704" s="61"/>
    </row>
    <row r="705" spans="1:6" ht="15">
      <c r="A705" s="61"/>
      <c r="B705" s="61"/>
      <c r="C705" s="61"/>
      <c r="D705" s="61"/>
      <c r="E705" s="61"/>
      <c r="F705" s="61"/>
    </row>
    <row r="706" spans="1:6" ht="15">
      <c r="A706" s="61"/>
      <c r="B706" s="61"/>
      <c r="C706" s="61"/>
      <c r="D706" s="61"/>
      <c r="E706" s="61"/>
      <c r="F706" s="61"/>
    </row>
    <row r="707" spans="1:6" ht="15">
      <c r="A707" s="61"/>
      <c r="B707" s="61"/>
      <c r="C707" s="61"/>
      <c r="D707" s="61"/>
      <c r="E707" s="61"/>
      <c r="F707" s="61"/>
    </row>
    <row r="708" spans="1:6" ht="15">
      <c r="A708" s="61"/>
      <c r="B708" s="61"/>
      <c r="C708" s="61"/>
      <c r="D708" s="61"/>
      <c r="E708" s="61"/>
      <c r="F708" s="61"/>
    </row>
    <row r="709" spans="1:6" ht="15">
      <c r="A709" s="61"/>
      <c r="B709" s="61"/>
      <c r="C709" s="61"/>
      <c r="D709" s="61"/>
      <c r="E709" s="61"/>
      <c r="F709" s="61"/>
    </row>
    <row r="710" spans="1:6" ht="15">
      <c r="A710" s="61"/>
      <c r="B710" s="61"/>
      <c r="C710" s="61"/>
      <c r="D710" s="61"/>
      <c r="E710" s="61"/>
      <c r="F710" s="61"/>
    </row>
    <row r="711" spans="1:6" ht="15">
      <c r="A711" s="61"/>
      <c r="B711" s="61"/>
      <c r="C711" s="61"/>
      <c r="D711" s="61"/>
      <c r="E711" s="61"/>
      <c r="F711" s="61"/>
    </row>
    <row r="712" spans="1:6" ht="15">
      <c r="A712" s="61"/>
      <c r="B712" s="61"/>
      <c r="C712" s="61"/>
      <c r="D712" s="61"/>
      <c r="E712" s="61"/>
      <c r="F712" s="61"/>
    </row>
    <row r="713" spans="1:6" ht="15">
      <c r="A713" s="61"/>
      <c r="B713" s="61"/>
      <c r="C713" s="61"/>
      <c r="D713" s="61"/>
      <c r="E713" s="61"/>
      <c r="F713" s="61"/>
    </row>
    <row r="714" spans="1:6" ht="15">
      <c r="A714" s="61"/>
      <c r="B714" s="61"/>
      <c r="C714" s="61"/>
      <c r="D714" s="61"/>
      <c r="E714" s="61"/>
      <c r="F714" s="61"/>
    </row>
    <row r="715" spans="1:6" ht="15">
      <c r="A715" s="61"/>
      <c r="B715" s="61"/>
      <c r="C715" s="61"/>
      <c r="D715" s="61"/>
      <c r="E715" s="61"/>
      <c r="F715" s="61"/>
    </row>
    <row r="716" spans="1:6" ht="15">
      <c r="A716" s="61"/>
      <c r="B716" s="61"/>
      <c r="C716" s="61"/>
      <c r="D716" s="61"/>
      <c r="E716" s="61"/>
      <c r="F716" s="61"/>
    </row>
    <row r="717" spans="1:6" ht="15">
      <c r="A717" s="61"/>
      <c r="B717" s="61"/>
      <c r="C717" s="61"/>
      <c r="D717" s="61"/>
      <c r="E717" s="61"/>
      <c r="F717" s="61"/>
    </row>
    <row r="718" spans="1:6" ht="15">
      <c r="A718" s="61"/>
      <c r="B718" s="61"/>
      <c r="C718" s="61"/>
      <c r="D718" s="61"/>
      <c r="E718" s="61"/>
      <c r="F718" s="61"/>
    </row>
    <row r="719" spans="1:6" ht="15">
      <c r="A719" s="61"/>
      <c r="B719" s="61"/>
      <c r="C719" s="61"/>
      <c r="D719" s="61"/>
      <c r="E719" s="61"/>
      <c r="F719" s="61"/>
    </row>
    <row r="720" spans="1:6" ht="15">
      <c r="A720" s="61"/>
      <c r="B720" s="61"/>
      <c r="C720" s="61"/>
      <c r="D720" s="61"/>
      <c r="E720" s="61"/>
      <c r="F720" s="61"/>
    </row>
    <row r="721" spans="1:6" ht="15">
      <c r="A721" s="61"/>
      <c r="B721" s="61"/>
      <c r="C721" s="61"/>
      <c r="D721" s="61"/>
      <c r="E721" s="61"/>
      <c r="F721" s="61"/>
    </row>
    <row r="722" spans="1:6" ht="15">
      <c r="A722" s="61"/>
      <c r="B722" s="61"/>
      <c r="C722" s="61"/>
      <c r="D722" s="61"/>
      <c r="E722" s="61"/>
      <c r="F722" s="61"/>
    </row>
    <row r="723" spans="1:6" ht="15">
      <c r="A723" s="61"/>
      <c r="B723" s="61"/>
      <c r="C723" s="61"/>
      <c r="D723" s="61"/>
      <c r="E723" s="61"/>
      <c r="F723" s="61"/>
    </row>
    <row r="724" spans="1:6" ht="15">
      <c r="A724" s="61"/>
      <c r="B724" s="61"/>
      <c r="C724" s="61"/>
      <c r="D724" s="61"/>
      <c r="E724" s="61"/>
      <c r="F724" s="61"/>
    </row>
    <row r="725" spans="1:6" ht="15">
      <c r="A725" s="61"/>
      <c r="B725" s="61"/>
      <c r="C725" s="61"/>
      <c r="D725" s="61"/>
      <c r="E725" s="61"/>
      <c r="F725" s="61"/>
    </row>
    <row r="726" spans="1:6" ht="15">
      <c r="A726" s="61"/>
      <c r="B726" s="61"/>
      <c r="C726" s="61"/>
      <c r="D726" s="61"/>
      <c r="E726" s="61"/>
      <c r="F726" s="61"/>
    </row>
    <row r="727" spans="1:6" ht="15">
      <c r="A727" s="61"/>
      <c r="B727" s="61"/>
      <c r="C727" s="61"/>
      <c r="D727" s="61"/>
      <c r="E727" s="61"/>
      <c r="F727" s="61"/>
    </row>
    <row r="728" spans="1:6" ht="15">
      <c r="A728" s="61"/>
      <c r="B728" s="61"/>
      <c r="C728" s="61"/>
      <c r="D728" s="61"/>
      <c r="E728" s="61"/>
      <c r="F728" s="61"/>
    </row>
    <row r="729" spans="1:6" ht="15">
      <c r="A729" s="61"/>
      <c r="B729" s="61"/>
      <c r="C729" s="61"/>
      <c r="D729" s="61"/>
      <c r="E729" s="61"/>
      <c r="F729" s="61"/>
    </row>
    <row r="730" spans="1:6" ht="15">
      <c r="A730" s="61"/>
      <c r="B730" s="61"/>
      <c r="C730" s="61"/>
      <c r="D730" s="61"/>
      <c r="E730" s="61"/>
      <c r="F730" s="61"/>
    </row>
    <row r="731" spans="1:6" ht="15">
      <c r="A731" s="61"/>
      <c r="B731" s="61"/>
      <c r="C731" s="61"/>
      <c r="D731" s="61"/>
      <c r="E731" s="61"/>
      <c r="F731" s="61"/>
    </row>
    <row r="732" spans="1:6" ht="15">
      <c r="A732" s="61"/>
      <c r="B732" s="61"/>
      <c r="C732" s="61"/>
      <c r="D732" s="61"/>
      <c r="E732" s="61"/>
      <c r="F732" s="61"/>
    </row>
    <row r="733" spans="1:6" ht="15">
      <c r="A733" s="61"/>
      <c r="B733" s="61"/>
      <c r="C733" s="61"/>
      <c r="D733" s="61"/>
      <c r="E733" s="61"/>
      <c r="F733" s="61"/>
    </row>
    <row r="734" spans="1:6" ht="15">
      <c r="A734" s="61"/>
      <c r="B734" s="61"/>
      <c r="C734" s="61"/>
      <c r="D734" s="61"/>
      <c r="E734" s="61"/>
      <c r="F734" s="61"/>
    </row>
    <row r="735" spans="1:6" ht="15">
      <c r="A735" s="61"/>
      <c r="B735" s="61"/>
      <c r="C735" s="61"/>
      <c r="D735" s="61"/>
      <c r="E735" s="61"/>
      <c r="F735" s="61"/>
    </row>
    <row r="736" spans="1:6" ht="15">
      <c r="A736" s="61"/>
      <c r="B736" s="61"/>
      <c r="C736" s="61"/>
      <c r="D736" s="61"/>
      <c r="E736" s="61"/>
      <c r="F736" s="61"/>
    </row>
    <row r="737" spans="1:6" ht="15">
      <c r="A737" s="61"/>
      <c r="B737" s="61"/>
      <c r="C737" s="61"/>
      <c r="D737" s="61"/>
      <c r="E737" s="61"/>
      <c r="F737" s="61"/>
    </row>
    <row r="738" spans="1:6" ht="15">
      <c r="A738" s="61"/>
      <c r="B738" s="61"/>
      <c r="C738" s="61"/>
      <c r="D738" s="61"/>
      <c r="E738" s="61"/>
      <c r="F738" s="61"/>
    </row>
    <row r="739" spans="1:6" ht="15">
      <c r="A739" s="61"/>
      <c r="B739" s="61"/>
      <c r="C739" s="61"/>
      <c r="D739" s="61"/>
      <c r="E739" s="61"/>
      <c r="F739" s="61"/>
    </row>
    <row r="740" spans="1:6" ht="15">
      <c r="A740" s="61"/>
      <c r="B740" s="61"/>
      <c r="C740" s="61"/>
      <c r="D740" s="61"/>
      <c r="E740" s="61"/>
      <c r="F740" s="61"/>
    </row>
    <row r="741" spans="1:6" ht="15">
      <c r="A741" s="61"/>
      <c r="B741" s="61"/>
      <c r="C741" s="61"/>
      <c r="D741" s="61"/>
      <c r="E741" s="61"/>
      <c r="F741" s="61"/>
    </row>
    <row r="742" spans="1:6" ht="15">
      <c r="A742" s="61"/>
      <c r="B742" s="61"/>
      <c r="C742" s="61"/>
      <c r="D742" s="61"/>
      <c r="E742" s="61"/>
      <c r="F742" s="61"/>
    </row>
    <row r="743" spans="1:6" ht="15">
      <c r="A743" s="61"/>
      <c r="B743" s="61"/>
      <c r="C743" s="61"/>
      <c r="D743" s="61"/>
      <c r="E743" s="61"/>
      <c r="F743" s="61"/>
    </row>
    <row r="744" spans="1:6" ht="15">
      <c r="A744" s="61"/>
      <c r="B744" s="61"/>
      <c r="C744" s="61"/>
      <c r="D744" s="61"/>
      <c r="E744" s="61"/>
      <c r="F744" s="61"/>
    </row>
    <row r="745" spans="1:6" ht="15">
      <c r="A745" s="61"/>
      <c r="B745" s="61"/>
      <c r="C745" s="61"/>
      <c r="D745" s="61"/>
      <c r="E745" s="61"/>
      <c r="F745" s="61"/>
    </row>
    <row r="746" spans="1:6" ht="15">
      <c r="A746" s="61"/>
      <c r="B746" s="61"/>
      <c r="C746" s="61"/>
      <c r="D746" s="61"/>
      <c r="E746" s="61"/>
      <c r="F746" s="61"/>
    </row>
    <row r="747" spans="1:6" ht="15">
      <c r="A747" s="61"/>
      <c r="B747" s="61"/>
      <c r="C747" s="61"/>
      <c r="D747" s="61"/>
      <c r="E747" s="61"/>
      <c r="F747" s="61"/>
    </row>
    <row r="748" spans="1:6" ht="15">
      <c r="A748" s="61"/>
      <c r="B748" s="61"/>
      <c r="C748" s="61"/>
      <c r="D748" s="61"/>
      <c r="E748" s="61"/>
      <c r="F748" s="61"/>
    </row>
    <row r="749" spans="1:6" ht="15">
      <c r="A749" s="61"/>
      <c r="B749" s="61"/>
      <c r="C749" s="61"/>
      <c r="D749" s="61"/>
      <c r="E749" s="61"/>
      <c r="F749" s="61"/>
    </row>
    <row r="750" spans="1:6" ht="15">
      <c r="A750" s="61"/>
      <c r="B750" s="61"/>
      <c r="C750" s="61"/>
      <c r="D750" s="61"/>
      <c r="E750" s="61"/>
      <c r="F750" s="61"/>
    </row>
    <row r="751" spans="1:6" ht="15">
      <c r="A751" s="61"/>
      <c r="B751" s="61"/>
      <c r="C751" s="61"/>
      <c r="D751" s="61"/>
      <c r="E751" s="61"/>
      <c r="F751" s="61"/>
    </row>
    <row r="752" spans="1:6" ht="15">
      <c r="A752" s="61"/>
      <c r="B752" s="61"/>
      <c r="C752" s="61"/>
      <c r="D752" s="61"/>
      <c r="E752" s="61"/>
      <c r="F752" s="61"/>
    </row>
    <row r="753" spans="1:6" ht="15">
      <c r="A753" s="61"/>
      <c r="B753" s="61"/>
      <c r="C753" s="61"/>
      <c r="D753" s="61"/>
      <c r="E753" s="61"/>
      <c r="F753" s="61"/>
    </row>
    <row r="754" spans="1:6" ht="15">
      <c r="A754" s="61"/>
      <c r="B754" s="61"/>
      <c r="C754" s="61"/>
      <c r="D754" s="61"/>
      <c r="E754" s="61"/>
      <c r="F754" s="61"/>
    </row>
    <row r="755" spans="1:6" ht="15">
      <c r="A755" s="61"/>
      <c r="B755" s="61"/>
      <c r="C755" s="61"/>
      <c r="D755" s="61"/>
      <c r="E755" s="61"/>
      <c r="F755" s="61"/>
    </row>
    <row r="756" spans="1:6" ht="15">
      <c r="A756" s="61"/>
      <c r="B756" s="61"/>
      <c r="C756" s="61"/>
      <c r="D756" s="61"/>
      <c r="E756" s="61"/>
      <c r="F756" s="61"/>
    </row>
    <row r="757" spans="1:6" ht="15">
      <c r="A757" s="61"/>
      <c r="B757" s="61"/>
      <c r="C757" s="61"/>
      <c r="D757" s="61"/>
      <c r="E757" s="61"/>
      <c r="F757" s="61"/>
    </row>
    <row r="758" spans="1:6" ht="15">
      <c r="A758" s="61"/>
      <c r="B758" s="61"/>
      <c r="C758" s="61"/>
      <c r="D758" s="61"/>
      <c r="E758" s="61"/>
      <c r="F758" s="61"/>
    </row>
    <row r="759" spans="1:6" ht="15">
      <c r="A759" s="61"/>
      <c r="B759" s="61"/>
      <c r="C759" s="61"/>
      <c r="D759" s="61"/>
      <c r="E759" s="61"/>
      <c r="F759" s="61"/>
    </row>
    <row r="760" spans="1:6" ht="15">
      <c r="A760" s="61"/>
      <c r="B760" s="61"/>
      <c r="C760" s="61"/>
      <c r="D760" s="61"/>
      <c r="E760" s="61"/>
      <c r="F760" s="61"/>
    </row>
    <row r="761" spans="1:6" ht="15">
      <c r="A761" s="61"/>
      <c r="B761" s="61"/>
      <c r="C761" s="61"/>
      <c r="D761" s="61"/>
      <c r="E761" s="61"/>
      <c r="F761" s="61"/>
    </row>
    <row r="762" spans="1:6" ht="15">
      <c r="A762" s="61"/>
      <c r="B762" s="61"/>
      <c r="C762" s="61"/>
      <c r="D762" s="61"/>
      <c r="E762" s="61"/>
      <c r="F762" s="61"/>
    </row>
    <row r="763" spans="1:6" ht="15">
      <c r="A763" s="61"/>
      <c r="B763" s="61"/>
      <c r="C763" s="61"/>
      <c r="D763" s="61"/>
      <c r="E763" s="61"/>
      <c r="F763" s="61"/>
    </row>
    <row r="764" spans="1:6" ht="15">
      <c r="A764" s="61"/>
      <c r="B764" s="61"/>
      <c r="C764" s="61"/>
      <c r="D764" s="61"/>
      <c r="E764" s="61"/>
      <c r="F764" s="61"/>
    </row>
    <row r="765" spans="1:6" ht="15">
      <c r="A765" s="61"/>
      <c r="B765" s="61"/>
      <c r="C765" s="61"/>
      <c r="D765" s="61"/>
      <c r="E765" s="61"/>
      <c r="F765" s="61"/>
    </row>
    <row r="766" spans="1:6" ht="15">
      <c r="A766" s="61"/>
      <c r="B766" s="61"/>
      <c r="C766" s="61"/>
      <c r="D766" s="61"/>
      <c r="E766" s="61"/>
      <c r="F766" s="61"/>
    </row>
    <row r="767" spans="1:6" ht="15">
      <c r="A767" s="61"/>
      <c r="B767" s="61"/>
      <c r="C767" s="61"/>
      <c r="D767" s="61"/>
      <c r="E767" s="61"/>
      <c r="F767" s="61"/>
    </row>
    <row r="768" spans="1:6" ht="15">
      <c r="A768" s="61"/>
      <c r="B768" s="61"/>
      <c r="C768" s="61"/>
      <c r="D768" s="61"/>
      <c r="E768" s="61"/>
      <c r="F768" s="61"/>
    </row>
    <row r="769" spans="1:6" ht="15">
      <c r="A769" s="61"/>
      <c r="B769" s="61"/>
      <c r="C769" s="61"/>
      <c r="D769" s="61"/>
      <c r="E769" s="61"/>
      <c r="F769" s="61"/>
    </row>
    <row r="770" spans="1:6" ht="15">
      <c r="A770" s="61"/>
      <c r="B770" s="61"/>
      <c r="C770" s="61"/>
      <c r="D770" s="61"/>
      <c r="E770" s="61"/>
      <c r="F770" s="61"/>
    </row>
    <row r="771" spans="1:6" ht="15">
      <c r="A771" s="61"/>
      <c r="B771" s="61"/>
      <c r="C771" s="61"/>
      <c r="D771" s="61"/>
      <c r="E771" s="61"/>
      <c r="F771" s="61"/>
    </row>
    <row r="772" spans="1:6" ht="15">
      <c r="A772" s="61"/>
      <c r="B772" s="61"/>
      <c r="C772" s="61"/>
      <c r="D772" s="61"/>
      <c r="E772" s="61"/>
      <c r="F772" s="61"/>
    </row>
    <row r="773" spans="1:6" ht="15">
      <c r="A773" s="61"/>
      <c r="B773" s="61"/>
      <c r="C773" s="61"/>
      <c r="D773" s="61"/>
      <c r="E773" s="61"/>
      <c r="F773" s="61"/>
    </row>
    <row r="774" spans="1:6" ht="15">
      <c r="A774" s="61"/>
      <c r="B774" s="61"/>
      <c r="C774" s="61"/>
      <c r="D774" s="61"/>
      <c r="E774" s="61"/>
      <c r="F774" s="61"/>
    </row>
    <row r="775" spans="1:6" ht="15">
      <c r="A775" s="61"/>
      <c r="B775" s="61"/>
      <c r="C775" s="61"/>
      <c r="D775" s="61"/>
      <c r="E775" s="61"/>
      <c r="F775" s="61"/>
    </row>
    <row r="776" spans="1:6" ht="15">
      <c r="A776" s="61"/>
      <c r="B776" s="61"/>
      <c r="C776" s="61"/>
      <c r="D776" s="61"/>
      <c r="E776" s="61"/>
      <c r="F776" s="61"/>
    </row>
    <row r="777" spans="1:6" ht="15">
      <c r="A777" s="61"/>
      <c r="B777" s="61"/>
      <c r="C777" s="61"/>
      <c r="D777" s="61"/>
      <c r="E777" s="61"/>
      <c r="F777" s="61"/>
    </row>
    <row r="778" spans="1:6" ht="15">
      <c r="A778" s="61"/>
      <c r="B778" s="61"/>
      <c r="C778" s="61"/>
      <c r="D778" s="61"/>
      <c r="E778" s="61"/>
      <c r="F778" s="61"/>
    </row>
    <row r="779" spans="1:6" ht="15">
      <c r="A779" s="61"/>
      <c r="B779" s="61"/>
      <c r="C779" s="61"/>
      <c r="D779" s="61"/>
      <c r="E779" s="61"/>
      <c r="F779" s="61"/>
    </row>
    <row r="780" spans="1:6" ht="15">
      <c r="A780" s="61"/>
      <c r="B780" s="61"/>
      <c r="C780" s="61"/>
      <c r="D780" s="61"/>
      <c r="E780" s="61"/>
      <c r="F780" s="61"/>
    </row>
    <row r="781" spans="1:6" ht="15">
      <c r="A781" s="61"/>
      <c r="B781" s="61"/>
      <c r="C781" s="61"/>
      <c r="D781" s="61"/>
      <c r="E781" s="61"/>
      <c r="F781" s="61"/>
    </row>
    <row r="782" spans="1:6" ht="15">
      <c r="A782" s="61"/>
      <c r="B782" s="61"/>
      <c r="C782" s="61"/>
      <c r="D782" s="61"/>
      <c r="E782" s="61"/>
      <c r="F782" s="61"/>
    </row>
    <row r="783" spans="1:6" ht="15">
      <c r="A783" s="61"/>
      <c r="B783" s="61"/>
      <c r="C783" s="61"/>
      <c r="D783" s="61"/>
      <c r="E783" s="61"/>
      <c r="F783" s="61"/>
    </row>
    <row r="784" spans="1:6" ht="15">
      <c r="A784" s="61"/>
      <c r="B784" s="61"/>
      <c r="C784" s="61"/>
      <c r="D784" s="61"/>
      <c r="E784" s="61"/>
      <c r="F784" s="61"/>
    </row>
    <row r="785" spans="1:6" ht="15">
      <c r="A785" s="61"/>
      <c r="B785" s="61"/>
      <c r="C785" s="61"/>
      <c r="D785" s="61"/>
      <c r="E785" s="61"/>
      <c r="F785" s="61"/>
    </row>
    <row r="786" spans="1:6" ht="15">
      <c r="A786" s="61"/>
      <c r="B786" s="61"/>
      <c r="C786" s="61"/>
      <c r="D786" s="61"/>
      <c r="E786" s="61"/>
      <c r="F786" s="61"/>
    </row>
    <row r="787" spans="1:6" ht="15">
      <c r="A787" s="61"/>
      <c r="B787" s="61"/>
      <c r="C787" s="61"/>
      <c r="D787" s="61"/>
      <c r="E787" s="61"/>
      <c r="F787" s="61"/>
    </row>
    <row r="788" spans="1:6" ht="15">
      <c r="A788" s="61"/>
      <c r="B788" s="61"/>
      <c r="C788" s="61"/>
      <c r="D788" s="61"/>
      <c r="E788" s="61"/>
      <c r="F788" s="61"/>
    </row>
    <row r="789" spans="1:6" ht="15">
      <c r="A789" s="61"/>
      <c r="B789" s="61"/>
      <c r="C789" s="61"/>
      <c r="D789" s="61"/>
      <c r="E789" s="61"/>
      <c r="F789" s="61"/>
    </row>
    <row r="790" spans="1:6" ht="15">
      <c r="A790" s="61"/>
      <c r="B790" s="61"/>
      <c r="C790" s="61"/>
      <c r="D790" s="61"/>
      <c r="E790" s="61"/>
      <c r="F790" s="61"/>
    </row>
    <row r="791" spans="1:6" ht="15">
      <c r="A791" s="61"/>
      <c r="B791" s="61"/>
      <c r="C791" s="61"/>
      <c r="D791" s="61"/>
      <c r="E791" s="61"/>
      <c r="F791" s="61"/>
    </row>
    <row r="792" spans="1:6" ht="15">
      <c r="A792" s="61"/>
      <c r="B792" s="61"/>
      <c r="C792" s="61"/>
      <c r="D792" s="61"/>
      <c r="E792" s="61"/>
      <c r="F792" s="61"/>
    </row>
    <row r="793" spans="1:6" ht="15">
      <c r="A793" s="61"/>
      <c r="B793" s="61"/>
      <c r="C793" s="61"/>
      <c r="D793" s="61"/>
      <c r="E793" s="61"/>
      <c r="F793" s="61"/>
    </row>
    <row r="794" spans="1:6" ht="15">
      <c r="A794" s="61"/>
      <c r="B794" s="61"/>
      <c r="C794" s="61"/>
      <c r="D794" s="61"/>
      <c r="E794" s="61"/>
      <c r="F794" s="61"/>
    </row>
    <row r="795" spans="1:6" ht="15">
      <c r="A795" s="61"/>
      <c r="B795" s="61"/>
      <c r="C795" s="61"/>
      <c r="D795" s="61"/>
      <c r="E795" s="61"/>
      <c r="F795" s="61"/>
    </row>
    <row r="796" spans="1:6" ht="15">
      <c r="A796" s="61"/>
      <c r="B796" s="61"/>
      <c r="C796" s="61"/>
      <c r="D796" s="61"/>
      <c r="E796" s="61"/>
      <c r="F796" s="61"/>
    </row>
    <row r="797" spans="1:6" ht="15">
      <c r="A797" s="61"/>
      <c r="B797" s="61"/>
      <c r="C797" s="61"/>
      <c r="D797" s="61"/>
      <c r="E797" s="61"/>
      <c r="F797" s="61"/>
    </row>
    <row r="798" spans="1:6" ht="15">
      <c r="A798" s="61"/>
      <c r="B798" s="61"/>
      <c r="C798" s="61"/>
      <c r="D798" s="61"/>
      <c r="E798" s="61"/>
      <c r="F798" s="61"/>
    </row>
    <row r="799" spans="1:6" ht="15">
      <c r="A799" s="61"/>
      <c r="B799" s="61"/>
      <c r="C799" s="61"/>
      <c r="D799" s="61"/>
      <c r="E799" s="61"/>
      <c r="F799" s="61"/>
    </row>
    <row r="800" spans="1:6" ht="15">
      <c r="A800" s="61"/>
      <c r="B800" s="61"/>
      <c r="C800" s="61"/>
      <c r="D800" s="61"/>
      <c r="E800" s="61"/>
      <c r="F800" s="61"/>
    </row>
    <row r="801" spans="1:6" ht="15">
      <c r="A801" s="61"/>
      <c r="B801" s="61"/>
      <c r="C801" s="61"/>
      <c r="D801" s="61"/>
      <c r="E801" s="61"/>
      <c r="F801" s="61"/>
    </row>
    <row r="802" spans="1:6" ht="15">
      <c r="A802" s="61"/>
      <c r="B802" s="61"/>
      <c r="C802" s="61"/>
      <c r="D802" s="61"/>
      <c r="E802" s="61"/>
      <c r="F802" s="61"/>
    </row>
    <row r="803" spans="1:6" ht="15">
      <c r="A803" s="61"/>
      <c r="B803" s="61"/>
      <c r="C803" s="61"/>
      <c r="D803" s="61"/>
      <c r="E803" s="61"/>
      <c r="F803" s="61"/>
    </row>
    <row r="804" spans="1:6" ht="15">
      <c r="A804" s="61"/>
      <c r="B804" s="61"/>
      <c r="C804" s="61"/>
      <c r="D804" s="61"/>
      <c r="E804" s="61"/>
      <c r="F804" s="61"/>
    </row>
    <row r="805" spans="1:6" ht="15">
      <c r="A805" s="61"/>
      <c r="B805" s="61"/>
      <c r="C805" s="61"/>
      <c r="D805" s="61"/>
      <c r="E805" s="61"/>
      <c r="F805" s="61"/>
    </row>
    <row r="806" spans="1:6" ht="15">
      <c r="A806" s="61"/>
      <c r="B806" s="61"/>
      <c r="C806" s="61"/>
      <c r="D806" s="61"/>
      <c r="E806" s="61"/>
      <c r="F806" s="61"/>
    </row>
    <row r="807" spans="1:6" ht="15">
      <c r="A807" s="61"/>
      <c r="B807" s="61"/>
      <c r="C807" s="61"/>
      <c r="D807" s="61"/>
      <c r="E807" s="61"/>
      <c r="F807" s="61"/>
    </row>
    <row r="808" spans="1:6" ht="15">
      <c r="A808" s="61"/>
      <c r="B808" s="61"/>
      <c r="C808" s="61"/>
      <c r="D808" s="61"/>
      <c r="E808" s="61"/>
      <c r="F808" s="61"/>
    </row>
    <row r="809" spans="1:6" ht="15">
      <c r="A809" s="61"/>
      <c r="B809" s="61"/>
      <c r="C809" s="61"/>
      <c r="D809" s="61"/>
      <c r="E809" s="61"/>
      <c r="F809" s="61"/>
    </row>
    <row r="810" spans="1:6" ht="15">
      <c r="A810" s="61"/>
      <c r="B810" s="61"/>
      <c r="C810" s="61"/>
      <c r="D810" s="61"/>
      <c r="E810" s="61"/>
      <c r="F810" s="61"/>
    </row>
    <row r="811" spans="1:6" ht="15">
      <c r="A811" s="61"/>
      <c r="B811" s="61"/>
      <c r="C811" s="61"/>
      <c r="D811" s="61"/>
      <c r="E811" s="61"/>
      <c r="F811" s="61"/>
    </row>
    <row r="812" spans="1:6" ht="15">
      <c r="A812" s="61"/>
      <c r="B812" s="61"/>
      <c r="C812" s="61"/>
      <c r="D812" s="61"/>
      <c r="E812" s="61"/>
      <c r="F812" s="61"/>
    </row>
    <row r="813" spans="1:6" ht="15">
      <c r="A813" s="61"/>
      <c r="B813" s="61"/>
      <c r="C813" s="61"/>
      <c r="D813" s="61"/>
      <c r="E813" s="61"/>
      <c r="F813" s="61"/>
    </row>
    <row r="814" spans="1:6" ht="15">
      <c r="A814" s="61"/>
      <c r="B814" s="61"/>
      <c r="C814" s="61"/>
      <c r="D814" s="61"/>
      <c r="E814" s="61"/>
      <c r="F814" s="61"/>
    </row>
    <row r="815" spans="1:6" ht="15">
      <c r="A815" s="61"/>
      <c r="B815" s="61"/>
      <c r="C815" s="61"/>
      <c r="D815" s="61"/>
      <c r="E815" s="61"/>
      <c r="F815" s="61"/>
    </row>
    <row r="816" spans="1:6" ht="15">
      <c r="A816" s="61"/>
      <c r="B816" s="61"/>
      <c r="C816" s="61"/>
      <c r="D816" s="61"/>
      <c r="E816" s="61"/>
      <c r="F816" s="61"/>
    </row>
    <row r="817" spans="1:6" ht="15">
      <c r="A817" s="61"/>
      <c r="B817" s="61"/>
      <c r="C817" s="61"/>
      <c r="D817" s="61"/>
      <c r="E817" s="61"/>
      <c r="F817" s="61"/>
    </row>
    <row r="818" spans="1:6" ht="15">
      <c r="A818" s="61"/>
      <c r="B818" s="61"/>
      <c r="C818" s="61"/>
      <c r="D818" s="61"/>
      <c r="E818" s="61"/>
      <c r="F818" s="61"/>
    </row>
    <row r="819" spans="1:6" ht="15">
      <c r="A819" s="61"/>
      <c r="B819" s="61"/>
      <c r="C819" s="61"/>
      <c r="D819" s="61"/>
      <c r="E819" s="61"/>
      <c r="F819" s="61"/>
    </row>
    <row r="820" spans="1:6" ht="15">
      <c r="A820" s="61"/>
      <c r="B820" s="61"/>
      <c r="C820" s="61"/>
      <c r="D820" s="61"/>
      <c r="E820" s="61"/>
      <c r="F820" s="61"/>
    </row>
    <row r="821" spans="1:6" ht="15">
      <c r="A821" s="61"/>
      <c r="B821" s="61"/>
      <c r="C821" s="61"/>
      <c r="D821" s="61"/>
      <c r="E821" s="61"/>
      <c r="F821" s="61"/>
    </row>
    <row r="822" spans="1:6" ht="15">
      <c r="A822" s="61"/>
      <c r="B822" s="61"/>
      <c r="C822" s="61"/>
      <c r="D822" s="61"/>
      <c r="E822" s="61"/>
      <c r="F822" s="61"/>
    </row>
    <row r="823" spans="1:6" ht="15">
      <c r="A823" s="61"/>
      <c r="B823" s="61"/>
      <c r="C823" s="61"/>
      <c r="D823" s="61"/>
      <c r="E823" s="61"/>
      <c r="F823" s="61"/>
    </row>
    <row r="824" spans="1:6" ht="15">
      <c r="A824" s="61"/>
      <c r="B824" s="61"/>
      <c r="C824" s="61"/>
      <c r="D824" s="61"/>
      <c r="E824" s="61"/>
      <c r="F824" s="61"/>
    </row>
    <row r="825" spans="1:6" ht="15">
      <c r="A825" s="61"/>
      <c r="B825" s="61"/>
      <c r="C825" s="61"/>
      <c r="D825" s="61"/>
      <c r="E825" s="61"/>
      <c r="F825" s="61"/>
    </row>
    <row r="826" spans="1:6" ht="15">
      <c r="A826" s="61"/>
      <c r="B826" s="61"/>
      <c r="C826" s="61"/>
      <c r="D826" s="61"/>
      <c r="E826" s="61"/>
      <c r="F826" s="61"/>
    </row>
    <row r="827" spans="1:6" ht="15">
      <c r="A827" s="61"/>
      <c r="B827" s="61"/>
      <c r="C827" s="61"/>
      <c r="D827" s="61"/>
      <c r="E827" s="61"/>
      <c r="F827" s="61"/>
    </row>
    <row r="828" spans="1:6" ht="15">
      <c r="A828" s="61"/>
      <c r="B828" s="61"/>
      <c r="C828" s="61"/>
      <c r="D828" s="61"/>
      <c r="E828" s="61"/>
      <c r="F828" s="61"/>
    </row>
    <row r="829" spans="1:6" ht="15">
      <c r="A829" s="61"/>
      <c r="B829" s="61"/>
      <c r="C829" s="61"/>
      <c r="D829" s="61"/>
      <c r="E829" s="61"/>
      <c r="F829" s="61"/>
    </row>
    <row r="830" spans="1:6" ht="15">
      <c r="A830" s="61"/>
      <c r="B830" s="61"/>
      <c r="C830" s="61"/>
      <c r="D830" s="61"/>
      <c r="E830" s="61"/>
      <c r="F830" s="61"/>
    </row>
    <row r="831" spans="1:6" ht="15">
      <c r="A831" s="61"/>
      <c r="B831" s="61"/>
      <c r="C831" s="61"/>
      <c r="D831" s="61"/>
      <c r="E831" s="61"/>
      <c r="F831" s="61"/>
    </row>
    <row r="832" spans="1:6" ht="15">
      <c r="A832" s="61"/>
      <c r="B832" s="61"/>
      <c r="C832" s="61"/>
      <c r="D832" s="61"/>
      <c r="E832" s="61"/>
      <c r="F832" s="61"/>
    </row>
    <row r="833" spans="1:6" ht="15">
      <c r="A833" s="61"/>
      <c r="B833" s="61"/>
      <c r="C833" s="61"/>
      <c r="D833" s="61"/>
      <c r="E833" s="61"/>
      <c r="F833" s="61"/>
    </row>
    <row r="834" spans="1:6" ht="15">
      <c r="A834" s="61"/>
      <c r="B834" s="61"/>
      <c r="C834" s="61"/>
      <c r="D834" s="61"/>
      <c r="E834" s="61"/>
      <c r="F834" s="61"/>
    </row>
    <row r="835" spans="1:6" ht="15">
      <c r="A835" s="61"/>
      <c r="B835" s="61"/>
      <c r="C835" s="61"/>
      <c r="D835" s="61"/>
      <c r="E835" s="61"/>
      <c r="F835" s="61"/>
    </row>
    <row r="836" spans="1:6" ht="15">
      <c r="A836" s="61"/>
      <c r="B836" s="61"/>
      <c r="C836" s="61"/>
      <c r="D836" s="61"/>
      <c r="E836" s="61"/>
      <c r="F836" s="61"/>
    </row>
    <row r="837" spans="1:6" ht="15">
      <c r="A837" s="61"/>
      <c r="B837" s="61"/>
      <c r="C837" s="61"/>
      <c r="D837" s="61"/>
      <c r="E837" s="61"/>
      <c r="F837" s="61"/>
    </row>
    <row r="838" spans="1:6" ht="15">
      <c r="A838" s="61"/>
      <c r="B838" s="61"/>
      <c r="C838" s="61"/>
      <c r="D838" s="61"/>
      <c r="E838" s="61"/>
      <c r="F838" s="61"/>
    </row>
    <row r="839" spans="1:6" ht="15">
      <c r="A839" s="61"/>
      <c r="B839" s="61"/>
      <c r="C839" s="61"/>
      <c r="D839" s="61"/>
      <c r="E839" s="61"/>
      <c r="F839" s="61"/>
    </row>
    <row r="840" spans="1:6" ht="15">
      <c r="A840" s="61"/>
      <c r="B840" s="61"/>
      <c r="C840" s="61"/>
      <c r="D840" s="61"/>
      <c r="E840" s="61"/>
      <c r="F840" s="61"/>
    </row>
    <row r="841" spans="1:6" ht="15">
      <c r="A841" s="61"/>
      <c r="B841" s="61"/>
      <c r="C841" s="61"/>
      <c r="D841" s="61"/>
      <c r="E841" s="61"/>
      <c r="F841" s="61"/>
    </row>
    <row r="842" spans="1:6" ht="15">
      <c r="A842" s="61"/>
      <c r="B842" s="61"/>
      <c r="C842" s="61"/>
      <c r="D842" s="61"/>
      <c r="E842" s="61"/>
      <c r="F842" s="61"/>
    </row>
    <row r="843" spans="1:6" ht="15">
      <c r="A843" s="61"/>
      <c r="B843" s="61"/>
      <c r="C843" s="61"/>
      <c r="D843" s="61"/>
      <c r="E843" s="61"/>
      <c r="F843" s="61"/>
    </row>
    <row r="844" spans="1:6" ht="15">
      <c r="A844" s="61"/>
      <c r="B844" s="61"/>
      <c r="C844" s="61"/>
      <c r="D844" s="61"/>
      <c r="E844" s="61"/>
      <c r="F844" s="61"/>
    </row>
    <row r="845" spans="1:6" ht="15">
      <c r="A845" s="61"/>
      <c r="B845" s="61"/>
      <c r="C845" s="61"/>
      <c r="D845" s="61"/>
      <c r="E845" s="61"/>
      <c r="F845" s="61"/>
    </row>
    <row r="846" spans="1:6" ht="15">
      <c r="A846" s="61"/>
      <c r="B846" s="61"/>
      <c r="C846" s="61"/>
      <c r="D846" s="61"/>
      <c r="E846" s="61"/>
      <c r="F846" s="61"/>
    </row>
    <row r="847" spans="1:6" ht="15">
      <c r="A847" s="61"/>
      <c r="B847" s="61"/>
      <c r="C847" s="61"/>
      <c r="D847" s="61"/>
      <c r="E847" s="61"/>
      <c r="F847" s="61"/>
    </row>
    <row r="848" spans="1:6" ht="15">
      <c r="A848" s="61"/>
      <c r="B848" s="61"/>
      <c r="C848" s="61"/>
      <c r="D848" s="61"/>
      <c r="E848" s="61"/>
      <c r="F848" s="61"/>
    </row>
    <row r="849" spans="1:6" ht="15">
      <c r="A849" s="61"/>
      <c r="B849" s="61"/>
      <c r="C849" s="61"/>
      <c r="D849" s="61"/>
      <c r="E849" s="61"/>
      <c r="F849" s="61"/>
    </row>
    <row r="850" spans="1:6" ht="15">
      <c r="A850" s="61"/>
      <c r="B850" s="61"/>
      <c r="C850" s="61"/>
      <c r="D850" s="61"/>
      <c r="E850" s="61"/>
      <c r="F850" s="61"/>
    </row>
    <row r="851" spans="1:6" ht="15">
      <c r="A851" s="61"/>
      <c r="B851" s="61"/>
      <c r="C851" s="61"/>
      <c r="D851" s="61"/>
      <c r="E851" s="61"/>
      <c r="F851" s="61"/>
    </row>
    <row r="852" spans="1:6" ht="15">
      <c r="A852" s="61"/>
      <c r="B852" s="61"/>
      <c r="C852" s="61"/>
      <c r="D852" s="61"/>
      <c r="E852" s="61"/>
      <c r="F852" s="61"/>
    </row>
    <row r="853" spans="1:6" ht="15">
      <c r="A853" s="61"/>
      <c r="B853" s="61"/>
      <c r="C853" s="61"/>
      <c r="D853" s="61"/>
      <c r="E853" s="61"/>
      <c r="F853" s="61"/>
    </row>
    <row r="854" spans="1:6" ht="15">
      <c r="A854" s="61"/>
      <c r="B854" s="61"/>
      <c r="C854" s="61"/>
      <c r="D854" s="61"/>
      <c r="E854" s="61"/>
      <c r="F854" s="61"/>
    </row>
    <row r="855" spans="1:6" ht="15">
      <c r="A855" s="61"/>
      <c r="B855" s="61"/>
      <c r="C855" s="61"/>
      <c r="D855" s="61"/>
      <c r="E855" s="61"/>
      <c r="F855" s="61"/>
    </row>
    <row r="856" spans="1:6" ht="15">
      <c r="A856" s="61"/>
      <c r="B856" s="61"/>
      <c r="C856" s="61"/>
      <c r="D856" s="61"/>
      <c r="E856" s="61"/>
      <c r="F856" s="61"/>
    </row>
    <row r="857" spans="1:6" ht="15">
      <c r="A857" s="61"/>
      <c r="B857" s="61"/>
      <c r="C857" s="61"/>
      <c r="D857" s="61"/>
      <c r="E857" s="61"/>
      <c r="F857" s="61"/>
    </row>
    <row r="858" spans="1:6" ht="15">
      <c r="A858" s="61"/>
      <c r="B858" s="61"/>
      <c r="C858" s="61"/>
      <c r="D858" s="61"/>
      <c r="E858" s="61"/>
      <c r="F858" s="61"/>
    </row>
    <row r="859" spans="1:6" ht="15">
      <c r="A859" s="61"/>
      <c r="B859" s="61"/>
      <c r="C859" s="61"/>
      <c r="D859" s="61"/>
      <c r="E859" s="61"/>
      <c r="F859" s="61"/>
    </row>
    <row r="860" spans="1:6" ht="15">
      <c r="A860" s="61"/>
      <c r="B860" s="61"/>
      <c r="C860" s="61"/>
      <c r="D860" s="61"/>
      <c r="E860" s="61"/>
      <c r="F860" s="61"/>
    </row>
    <row r="861" spans="1:6" ht="15">
      <c r="A861" s="61"/>
      <c r="B861" s="61"/>
      <c r="C861" s="61"/>
      <c r="D861" s="61"/>
      <c r="E861" s="61"/>
      <c r="F861" s="61"/>
    </row>
    <row r="862" spans="1:6" ht="15">
      <c r="A862" s="61"/>
      <c r="B862" s="61"/>
      <c r="C862" s="61"/>
      <c r="D862" s="61"/>
      <c r="E862" s="61"/>
      <c r="F862" s="61"/>
    </row>
    <row r="863" spans="1:6" ht="15">
      <c r="A863" s="61"/>
      <c r="B863" s="61"/>
      <c r="C863" s="61"/>
      <c r="D863" s="61"/>
      <c r="E863" s="61"/>
      <c r="F863" s="61"/>
    </row>
    <row r="864" spans="1:6" ht="15">
      <c r="A864" s="61"/>
      <c r="B864" s="61"/>
      <c r="C864" s="61"/>
      <c r="D864" s="61"/>
      <c r="E864" s="61"/>
      <c r="F864" s="61"/>
    </row>
    <row r="865" spans="1:6" ht="15">
      <c r="A865" s="61"/>
      <c r="B865" s="61"/>
      <c r="C865" s="61"/>
      <c r="D865" s="61"/>
      <c r="E865" s="61"/>
      <c r="F865" s="61"/>
    </row>
    <row r="866" spans="1:6" ht="15">
      <c r="A866" s="61"/>
      <c r="B866" s="61"/>
      <c r="C866" s="61"/>
      <c r="D866" s="61"/>
      <c r="E866" s="61"/>
      <c r="F866" s="61"/>
    </row>
    <row r="867" spans="1:6" ht="15">
      <c r="A867" s="61"/>
      <c r="B867" s="61"/>
      <c r="C867" s="61"/>
      <c r="D867" s="61"/>
      <c r="E867" s="61"/>
      <c r="F867" s="61"/>
    </row>
    <row r="868" spans="1:6" ht="15">
      <c r="A868" s="61"/>
      <c r="B868" s="61"/>
      <c r="C868" s="61"/>
      <c r="D868" s="61"/>
      <c r="E868" s="61"/>
      <c r="F868" s="61"/>
    </row>
    <row r="869" spans="1:6" ht="15">
      <c r="A869" s="61"/>
      <c r="B869" s="61"/>
      <c r="C869" s="61"/>
      <c r="D869" s="61"/>
      <c r="E869" s="61"/>
      <c r="F869" s="61"/>
    </row>
    <row r="870" spans="1:6" ht="15">
      <c r="A870" s="61"/>
      <c r="B870" s="61"/>
      <c r="C870" s="61"/>
      <c r="D870" s="61"/>
      <c r="E870" s="61"/>
      <c r="F870" s="61"/>
    </row>
    <row r="871" spans="1:6" ht="15">
      <c r="A871" s="61"/>
      <c r="B871" s="61"/>
      <c r="C871" s="61"/>
      <c r="D871" s="61"/>
      <c r="E871" s="61"/>
      <c r="F871" s="61"/>
    </row>
    <row r="872" spans="1:6" ht="15">
      <c r="A872" s="61"/>
      <c r="B872" s="61"/>
      <c r="C872" s="61"/>
      <c r="D872" s="61"/>
      <c r="E872" s="61"/>
      <c r="F872" s="61"/>
    </row>
    <row r="873" spans="1:6" ht="15">
      <c r="A873" s="61"/>
      <c r="B873" s="61"/>
      <c r="C873" s="61"/>
      <c r="D873" s="61"/>
      <c r="E873" s="61"/>
      <c r="F873" s="61"/>
    </row>
    <row r="874" spans="1:6" ht="15">
      <c r="A874" s="61"/>
      <c r="B874" s="61"/>
      <c r="C874" s="61"/>
      <c r="D874" s="61"/>
      <c r="E874" s="61"/>
      <c r="F874" s="61"/>
    </row>
    <row r="875" spans="1:6" ht="15">
      <c r="A875" s="61"/>
      <c r="B875" s="61"/>
      <c r="C875" s="61"/>
      <c r="D875" s="61"/>
      <c r="E875" s="61"/>
      <c r="F875" s="61"/>
    </row>
    <row r="876" spans="1:6" ht="15">
      <c r="A876" s="61"/>
      <c r="B876" s="61"/>
      <c r="C876" s="61"/>
      <c r="D876" s="61"/>
      <c r="E876" s="61"/>
      <c r="F876" s="61"/>
    </row>
    <row r="877" spans="1:6" ht="15">
      <c r="A877" s="61"/>
      <c r="B877" s="61"/>
      <c r="C877" s="61"/>
      <c r="D877" s="61"/>
      <c r="E877" s="61"/>
      <c r="F877" s="61"/>
    </row>
    <row r="878" spans="1:6" ht="15">
      <c r="A878" s="61"/>
      <c r="B878" s="61"/>
      <c r="C878" s="61"/>
      <c r="D878" s="61"/>
      <c r="E878" s="61"/>
      <c r="F878" s="61"/>
    </row>
    <row r="879" spans="1:6" ht="15">
      <c r="A879" s="61"/>
      <c r="B879" s="61"/>
      <c r="C879" s="61"/>
      <c r="D879" s="61"/>
      <c r="E879" s="61"/>
      <c r="F879" s="61"/>
    </row>
    <row r="880" spans="1:6" ht="15">
      <c r="A880" s="61"/>
      <c r="B880" s="61"/>
      <c r="C880" s="61"/>
      <c r="D880" s="61"/>
      <c r="E880" s="61"/>
      <c r="F880" s="61"/>
    </row>
    <row r="881" spans="1:6" ht="15">
      <c r="A881" s="61"/>
      <c r="B881" s="61"/>
      <c r="C881" s="61"/>
      <c r="D881" s="61"/>
      <c r="E881" s="61"/>
      <c r="F881" s="61"/>
    </row>
    <row r="882" spans="1:6" ht="15">
      <c r="A882" s="61"/>
      <c r="B882" s="61"/>
      <c r="C882" s="61"/>
      <c r="D882" s="61"/>
      <c r="E882" s="61"/>
      <c r="F882" s="61"/>
    </row>
    <row r="883" spans="1:6" ht="15">
      <c r="A883" s="61"/>
      <c r="B883" s="61"/>
      <c r="C883" s="61"/>
      <c r="D883" s="61"/>
      <c r="E883" s="61"/>
      <c r="F883" s="61"/>
    </row>
    <row r="884" spans="1:6" ht="15">
      <c r="A884" s="61"/>
      <c r="B884" s="61"/>
      <c r="C884" s="61"/>
      <c r="D884" s="61"/>
      <c r="E884" s="61"/>
      <c r="F884" s="61"/>
    </row>
    <row r="885" spans="1:6" ht="15">
      <c r="A885" s="61"/>
      <c r="B885" s="61"/>
      <c r="C885" s="61"/>
      <c r="D885" s="61"/>
      <c r="E885" s="61"/>
      <c r="F885" s="61"/>
    </row>
    <row r="886" spans="1:6" ht="15">
      <c r="A886" s="61"/>
      <c r="B886" s="61"/>
      <c r="C886" s="61"/>
      <c r="D886" s="61"/>
      <c r="E886" s="61"/>
      <c r="F886" s="61"/>
    </row>
    <row r="887" spans="1:6" ht="15">
      <c r="A887" s="61"/>
      <c r="B887" s="61"/>
      <c r="C887" s="61"/>
      <c r="D887" s="61"/>
      <c r="E887" s="61"/>
      <c r="F887" s="61"/>
    </row>
    <row r="888" spans="1:6" ht="15">
      <c r="A888" s="61"/>
      <c r="B888" s="61"/>
      <c r="C888" s="61"/>
      <c r="D888" s="61"/>
      <c r="E888" s="61"/>
      <c r="F888" s="61"/>
    </row>
    <row r="889" spans="1:6" ht="15">
      <c r="A889" s="61"/>
      <c r="B889" s="61"/>
      <c r="C889" s="61"/>
      <c r="D889" s="61"/>
      <c r="E889" s="61"/>
      <c r="F889" s="61"/>
    </row>
    <row r="890" spans="1:6" ht="15">
      <c r="A890" s="61"/>
      <c r="B890" s="61"/>
      <c r="C890" s="61"/>
      <c r="D890" s="61"/>
      <c r="E890" s="61"/>
      <c r="F890" s="61"/>
    </row>
    <row r="891" spans="1:6" ht="15">
      <c r="A891" s="61"/>
      <c r="B891" s="61"/>
      <c r="C891" s="61"/>
      <c r="D891" s="61"/>
      <c r="E891" s="61"/>
      <c r="F891" s="61"/>
    </row>
    <row r="892" spans="1:6" ht="15">
      <c r="A892" s="61"/>
      <c r="B892" s="61"/>
      <c r="C892" s="61"/>
      <c r="D892" s="61"/>
      <c r="E892" s="61"/>
      <c r="F892" s="61"/>
    </row>
    <row r="893" spans="1:6" ht="15">
      <c r="A893" s="61"/>
      <c r="B893" s="61"/>
      <c r="C893" s="61"/>
      <c r="D893" s="61"/>
      <c r="E893" s="61"/>
      <c r="F893" s="61"/>
    </row>
    <row r="894" spans="1:6" ht="15">
      <c r="A894" s="61"/>
      <c r="B894" s="61"/>
      <c r="C894" s="61"/>
      <c r="D894" s="61"/>
      <c r="E894" s="61"/>
      <c r="F894" s="61"/>
    </row>
    <row r="895" spans="1:6" ht="15">
      <c r="A895" s="61"/>
      <c r="B895" s="61"/>
      <c r="C895" s="61"/>
      <c r="D895" s="61"/>
      <c r="E895" s="61"/>
      <c r="F895" s="61"/>
    </row>
    <row r="896" spans="1:6" ht="15">
      <c r="A896" s="61"/>
      <c r="B896" s="61"/>
      <c r="C896" s="61"/>
      <c r="D896" s="61"/>
      <c r="E896" s="61"/>
      <c r="F896" s="61"/>
    </row>
    <row r="897" spans="1:6" ht="15">
      <c r="A897" s="61"/>
      <c r="B897" s="61"/>
      <c r="C897" s="61"/>
      <c r="D897" s="61"/>
      <c r="E897" s="61"/>
      <c r="F897" s="61"/>
    </row>
    <row r="898" spans="1:6" ht="15">
      <c r="A898" s="61"/>
      <c r="B898" s="61"/>
      <c r="C898" s="61"/>
      <c r="D898" s="61"/>
      <c r="E898" s="61"/>
      <c r="F898" s="61"/>
    </row>
    <row r="899" spans="1:6" ht="15">
      <c r="A899" s="61"/>
      <c r="B899" s="61"/>
      <c r="C899" s="61"/>
      <c r="D899" s="61"/>
      <c r="E899" s="61"/>
      <c r="F899" s="61"/>
    </row>
    <row r="900" spans="1:6" ht="15">
      <c r="A900" s="61"/>
      <c r="B900" s="61"/>
      <c r="C900" s="61"/>
      <c r="D900" s="61"/>
      <c r="E900" s="61"/>
      <c r="F900" s="61"/>
    </row>
    <row r="901" spans="1:6" ht="15">
      <c r="A901" s="61"/>
      <c r="B901" s="61"/>
      <c r="C901" s="61"/>
      <c r="D901" s="61"/>
      <c r="E901" s="61"/>
      <c r="F901" s="61"/>
    </row>
    <row r="902" spans="1:6" ht="15">
      <c r="A902" s="61"/>
      <c r="B902" s="61"/>
      <c r="C902" s="61"/>
      <c r="D902" s="61"/>
      <c r="E902" s="61"/>
      <c r="F902" s="61"/>
    </row>
    <row r="903" spans="1:6" ht="15">
      <c r="A903" s="61"/>
      <c r="B903" s="61"/>
      <c r="C903" s="61"/>
      <c r="D903" s="61"/>
      <c r="E903" s="61"/>
      <c r="F903" s="61"/>
    </row>
    <row r="904" spans="1:6" ht="15">
      <c r="A904" s="61"/>
      <c r="B904" s="61"/>
      <c r="C904" s="61"/>
      <c r="D904" s="61"/>
      <c r="E904" s="61"/>
      <c r="F904" s="61"/>
    </row>
    <row r="905" spans="1:6" ht="15">
      <c r="A905" s="61"/>
      <c r="B905" s="61"/>
      <c r="C905" s="61"/>
      <c r="D905" s="61"/>
      <c r="E905" s="61"/>
      <c r="F905" s="61"/>
    </row>
    <row r="906" spans="1:6" ht="15">
      <c r="A906" s="61"/>
      <c r="B906" s="61"/>
      <c r="C906" s="61"/>
      <c r="D906" s="61"/>
      <c r="E906" s="61"/>
      <c r="F906" s="61"/>
    </row>
    <row r="907" spans="1:6" ht="15">
      <c r="A907" s="61"/>
      <c r="B907" s="61"/>
      <c r="C907" s="61"/>
      <c r="D907" s="61"/>
      <c r="E907" s="61"/>
      <c r="F907" s="61"/>
    </row>
    <row r="908" spans="1:6" ht="15">
      <c r="A908" s="61"/>
      <c r="B908" s="61"/>
      <c r="C908" s="61"/>
      <c r="D908" s="61"/>
      <c r="E908" s="61"/>
      <c r="F908" s="61"/>
    </row>
    <row r="909" spans="1:6" ht="15">
      <c r="A909" s="61"/>
      <c r="B909" s="61"/>
      <c r="C909" s="61"/>
      <c r="D909" s="61"/>
      <c r="E909" s="61"/>
      <c r="F909" s="61"/>
    </row>
    <row r="910" spans="1:6" ht="15">
      <c r="A910" s="61"/>
      <c r="B910" s="61"/>
      <c r="C910" s="61"/>
      <c r="D910" s="61"/>
      <c r="E910" s="61"/>
      <c r="F910" s="61"/>
    </row>
    <row r="911" spans="1:6" ht="15">
      <c r="A911" s="61"/>
      <c r="B911" s="61"/>
      <c r="C911" s="61"/>
      <c r="D911" s="61"/>
      <c r="E911" s="61"/>
      <c r="F911" s="61"/>
    </row>
    <row r="912" spans="1:6" ht="15">
      <c r="A912" s="61"/>
      <c r="B912" s="61"/>
      <c r="C912" s="61"/>
      <c r="D912" s="61"/>
      <c r="E912" s="61"/>
      <c r="F912" s="61"/>
    </row>
    <row r="913" spans="1:6" ht="15">
      <c r="A913" s="61"/>
      <c r="B913" s="61"/>
      <c r="C913" s="61"/>
      <c r="D913" s="61"/>
      <c r="E913" s="61"/>
      <c r="F913" s="61"/>
    </row>
    <row r="914" spans="1:6" ht="15">
      <c r="A914" s="61"/>
      <c r="B914" s="61"/>
      <c r="C914" s="61"/>
      <c r="D914" s="61"/>
      <c r="E914" s="61"/>
      <c r="F914" s="61"/>
    </row>
    <row r="915" spans="1:6" ht="15">
      <c r="A915" s="61"/>
      <c r="B915" s="61"/>
      <c r="C915" s="61"/>
      <c r="D915" s="61"/>
      <c r="E915" s="61"/>
      <c r="F915" s="61"/>
    </row>
    <row r="916" spans="1:6" ht="15">
      <c r="A916" s="61"/>
      <c r="B916" s="61"/>
      <c r="C916" s="61"/>
      <c r="D916" s="61"/>
      <c r="E916" s="61"/>
      <c r="F916" s="61"/>
    </row>
    <row r="917" spans="1:6" ht="15">
      <c r="A917" s="61"/>
      <c r="B917" s="61"/>
      <c r="C917" s="61"/>
      <c r="D917" s="61"/>
      <c r="E917" s="61"/>
      <c r="F917" s="61"/>
    </row>
    <row r="918" spans="1:6" ht="15">
      <c r="A918" s="61"/>
      <c r="B918" s="61"/>
      <c r="C918" s="61"/>
      <c r="D918" s="61"/>
      <c r="E918" s="61"/>
      <c r="F918" s="61"/>
    </row>
    <row r="919" spans="1:6" ht="15">
      <c r="A919" s="61"/>
      <c r="B919" s="61"/>
      <c r="C919" s="61"/>
      <c r="D919" s="61"/>
      <c r="E919" s="61"/>
      <c r="F919" s="61"/>
    </row>
    <row r="920" spans="1:6" ht="15">
      <c r="A920" s="61"/>
      <c r="B920" s="61"/>
      <c r="C920" s="61"/>
      <c r="D920" s="61"/>
      <c r="E920" s="61"/>
      <c r="F920" s="61"/>
    </row>
    <row r="921" spans="1:6" ht="15">
      <c r="A921" s="61"/>
      <c r="B921" s="61"/>
      <c r="C921" s="61"/>
      <c r="D921" s="61"/>
      <c r="E921" s="61"/>
      <c r="F921" s="61"/>
    </row>
    <row r="922" spans="1:6" ht="15">
      <c r="A922" s="61"/>
      <c r="B922" s="61"/>
      <c r="C922" s="61"/>
      <c r="D922" s="61"/>
      <c r="E922" s="61"/>
      <c r="F922" s="61"/>
    </row>
    <row r="923" spans="1:6" ht="15">
      <c r="A923" s="61"/>
      <c r="B923" s="61"/>
      <c r="C923" s="61"/>
      <c r="D923" s="61"/>
      <c r="E923" s="61"/>
      <c r="F923" s="61"/>
    </row>
    <row r="924" spans="1:6" ht="15">
      <c r="A924" s="61"/>
      <c r="B924" s="61"/>
      <c r="C924" s="61"/>
      <c r="D924" s="61"/>
      <c r="E924" s="61"/>
      <c r="F924" s="61"/>
    </row>
    <row r="925" spans="1:6" ht="15">
      <c r="A925" s="61"/>
      <c r="B925" s="61"/>
      <c r="C925" s="61"/>
      <c r="D925" s="61"/>
      <c r="E925" s="61"/>
      <c r="F925" s="61"/>
    </row>
    <row r="926" spans="1:6" ht="15">
      <c r="A926" s="61"/>
      <c r="B926" s="61"/>
      <c r="C926" s="61"/>
      <c r="D926" s="61"/>
      <c r="E926" s="61"/>
      <c r="F926" s="61"/>
    </row>
    <row r="927" spans="1:6" ht="15">
      <c r="A927" s="61"/>
      <c r="B927" s="61"/>
      <c r="C927" s="61"/>
      <c r="D927" s="61"/>
      <c r="E927" s="61"/>
      <c r="F927" s="61"/>
    </row>
    <row r="928" spans="1:6" ht="15">
      <c r="A928" s="61"/>
      <c r="B928" s="61"/>
      <c r="C928" s="61"/>
      <c r="D928" s="61"/>
      <c r="E928" s="61"/>
      <c r="F928" s="61"/>
    </row>
    <row r="929" spans="1:6" ht="15">
      <c r="A929" s="61"/>
      <c r="B929" s="61"/>
      <c r="C929" s="61"/>
      <c r="D929" s="61"/>
      <c r="E929" s="61"/>
      <c r="F929" s="61"/>
    </row>
    <row r="930" spans="1:6" ht="15">
      <c r="A930" s="61"/>
      <c r="B930" s="61"/>
      <c r="C930" s="61"/>
      <c r="D930" s="61"/>
      <c r="E930" s="61"/>
      <c r="F930" s="61"/>
    </row>
    <row r="931" spans="1:6" ht="15">
      <c r="A931" s="61"/>
      <c r="B931" s="61"/>
      <c r="C931" s="61"/>
      <c r="D931" s="61"/>
      <c r="E931" s="61"/>
      <c r="F931" s="61"/>
    </row>
    <row r="932" spans="1:6" ht="15">
      <c r="A932" s="61"/>
      <c r="B932" s="61"/>
      <c r="C932" s="61"/>
      <c r="D932" s="61"/>
      <c r="E932" s="61"/>
      <c r="F932" s="61"/>
    </row>
    <row r="933" spans="1:6" ht="15">
      <c r="A933" s="61"/>
      <c r="B933" s="61"/>
      <c r="C933" s="61"/>
      <c r="D933" s="61"/>
      <c r="E933" s="61"/>
      <c r="F933" s="61"/>
    </row>
    <row r="934" spans="1:6" ht="15">
      <c r="A934" s="61"/>
      <c r="B934" s="61"/>
      <c r="C934" s="61"/>
      <c r="D934" s="61"/>
      <c r="E934" s="61"/>
      <c r="F934" s="61"/>
    </row>
    <row r="935" spans="1:6" ht="15">
      <c r="A935" s="61"/>
      <c r="B935" s="61"/>
      <c r="C935" s="61"/>
      <c r="D935" s="61"/>
      <c r="E935" s="61"/>
      <c r="F935" s="61"/>
    </row>
    <row r="936" spans="1:6" ht="15">
      <c r="A936" s="61"/>
      <c r="B936" s="61"/>
      <c r="C936" s="61"/>
      <c r="D936" s="61"/>
      <c r="E936" s="61"/>
      <c r="F936" s="61"/>
    </row>
    <row r="937" spans="1:6" ht="15">
      <c r="A937" s="61"/>
      <c r="B937" s="61"/>
      <c r="C937" s="61"/>
      <c r="D937" s="61"/>
      <c r="E937" s="61"/>
      <c r="F937" s="61"/>
    </row>
    <row r="938" spans="1:6" ht="15">
      <c r="A938" s="61"/>
      <c r="B938" s="61"/>
      <c r="C938" s="61"/>
      <c r="D938" s="61"/>
      <c r="E938" s="61"/>
      <c r="F938" s="61"/>
    </row>
    <row r="939" spans="1:6" ht="15">
      <c r="A939" s="61"/>
      <c r="B939" s="61"/>
      <c r="C939" s="61"/>
      <c r="D939" s="61"/>
      <c r="E939" s="61"/>
      <c r="F939" s="61"/>
    </row>
    <row r="940" spans="1:6" ht="15">
      <c r="A940" s="61"/>
      <c r="B940" s="61"/>
      <c r="C940" s="61"/>
      <c r="D940" s="61"/>
      <c r="E940" s="61"/>
      <c r="F940" s="61"/>
    </row>
    <row r="941" spans="1:6" ht="15">
      <c r="A941" s="61"/>
      <c r="B941" s="61"/>
      <c r="C941" s="61"/>
      <c r="D941" s="61"/>
      <c r="E941" s="61"/>
      <c r="F941" s="61"/>
    </row>
    <row r="942" spans="1:6" ht="15">
      <c r="A942" s="61"/>
      <c r="B942" s="61"/>
      <c r="C942" s="61"/>
      <c r="D942" s="61"/>
      <c r="E942" s="61"/>
      <c r="F942" s="61"/>
    </row>
    <row r="943" spans="1:6" ht="15">
      <c r="A943" s="61"/>
      <c r="B943" s="61"/>
      <c r="C943" s="61"/>
      <c r="D943" s="61"/>
      <c r="E943" s="61"/>
      <c r="F943" s="61"/>
    </row>
    <row r="944" spans="1:6" ht="15">
      <c r="A944" s="61"/>
      <c r="B944" s="61"/>
      <c r="C944" s="61"/>
      <c r="D944" s="61"/>
      <c r="E944" s="61"/>
      <c r="F944" s="61"/>
    </row>
    <row r="945" spans="1:6" ht="15">
      <c r="A945" s="61"/>
      <c r="B945" s="61"/>
      <c r="C945" s="61"/>
      <c r="D945" s="61"/>
      <c r="E945" s="61"/>
      <c r="F945" s="61"/>
    </row>
    <row r="946" spans="1:6" ht="15">
      <c r="A946" s="61"/>
      <c r="B946" s="61"/>
      <c r="C946" s="61"/>
      <c r="D946" s="61"/>
      <c r="E946" s="61"/>
      <c r="F946" s="61"/>
    </row>
    <row r="947" spans="1:6" ht="15">
      <c r="A947" s="61"/>
      <c r="B947" s="61"/>
      <c r="C947" s="61"/>
      <c r="D947" s="61"/>
      <c r="E947" s="61"/>
      <c r="F947" s="61"/>
    </row>
    <row r="948" spans="1:6" ht="15">
      <c r="A948" s="61"/>
      <c r="B948" s="61"/>
      <c r="C948" s="61"/>
      <c r="D948" s="61"/>
      <c r="E948" s="61"/>
      <c r="F948" s="61"/>
    </row>
    <row r="949" spans="1:6" ht="15">
      <c r="A949" s="61"/>
      <c r="B949" s="61"/>
      <c r="C949" s="61"/>
      <c r="D949" s="61"/>
      <c r="E949" s="61"/>
      <c r="F949" s="61"/>
    </row>
    <row r="950" spans="1:6" ht="15">
      <c r="A950" s="61"/>
      <c r="B950" s="61"/>
      <c r="C950" s="61"/>
      <c r="D950" s="61"/>
      <c r="E950" s="61"/>
      <c r="F950" s="61"/>
    </row>
    <row r="951" spans="1:6" ht="15">
      <c r="A951" s="61"/>
      <c r="B951" s="61"/>
      <c r="C951" s="61"/>
      <c r="D951" s="61"/>
      <c r="E951" s="61"/>
      <c r="F951" s="61"/>
    </row>
    <row r="952" spans="1:6" ht="15">
      <c r="A952" s="61"/>
      <c r="B952" s="61"/>
      <c r="C952" s="61"/>
      <c r="D952" s="61"/>
      <c r="E952" s="61"/>
      <c r="F952" s="61"/>
    </row>
    <row r="953" spans="1:6" ht="15">
      <c r="A953" s="61"/>
      <c r="B953" s="61"/>
      <c r="C953" s="61"/>
      <c r="D953" s="61"/>
      <c r="E953" s="61"/>
      <c r="F953" s="61"/>
    </row>
    <row r="954" spans="1:6" ht="15">
      <c r="A954" s="61"/>
      <c r="B954" s="61"/>
      <c r="C954" s="61"/>
      <c r="D954" s="61"/>
      <c r="E954" s="61"/>
      <c r="F954" s="61"/>
    </row>
    <row r="955" spans="1:6" ht="15">
      <c r="A955" s="61"/>
      <c r="B955" s="61"/>
      <c r="C955" s="61"/>
      <c r="D955" s="61"/>
      <c r="E955" s="61"/>
      <c r="F955" s="61"/>
    </row>
    <row r="956" spans="1:6" ht="15">
      <c r="A956" s="61"/>
      <c r="B956" s="61"/>
      <c r="C956" s="61"/>
      <c r="D956" s="61"/>
      <c r="E956" s="61"/>
      <c r="F956" s="61"/>
    </row>
    <row r="957" spans="1:6" ht="15">
      <c r="A957" s="61"/>
      <c r="B957" s="61"/>
      <c r="C957" s="61"/>
      <c r="D957" s="61"/>
      <c r="E957" s="61"/>
      <c r="F957" s="61"/>
    </row>
    <row r="958" spans="1:6" ht="15">
      <c r="A958" s="61"/>
      <c r="B958" s="61"/>
      <c r="C958" s="61"/>
      <c r="D958" s="61"/>
      <c r="E958" s="61"/>
      <c r="F958" s="61"/>
    </row>
    <row r="959" spans="1:6" ht="15">
      <c r="A959" s="61"/>
      <c r="B959" s="61"/>
      <c r="C959" s="61"/>
      <c r="D959" s="61"/>
      <c r="E959" s="61"/>
      <c r="F959" s="61"/>
    </row>
    <row r="960" spans="1:6" ht="15">
      <c r="A960" s="61"/>
      <c r="B960" s="61"/>
      <c r="C960" s="61"/>
      <c r="D960" s="61"/>
      <c r="E960" s="61"/>
      <c r="F960" s="61"/>
    </row>
    <row r="961" spans="1:6" ht="15">
      <c r="A961" s="61"/>
      <c r="B961" s="61"/>
      <c r="C961" s="61"/>
      <c r="D961" s="61"/>
      <c r="E961" s="61"/>
      <c r="F961" s="61"/>
    </row>
    <row r="962" spans="1:6" ht="15">
      <c r="A962" s="61"/>
      <c r="B962" s="61"/>
      <c r="C962" s="61"/>
      <c r="D962" s="61"/>
      <c r="E962" s="61"/>
      <c r="F962" s="61"/>
    </row>
    <row r="963" spans="1:6" ht="15">
      <c r="A963" s="61"/>
      <c r="B963" s="61"/>
      <c r="C963" s="61"/>
      <c r="D963" s="61"/>
      <c r="E963" s="61"/>
      <c r="F963" s="61"/>
    </row>
    <row r="964" spans="1:6" ht="15">
      <c r="A964" s="61"/>
      <c r="B964" s="61"/>
      <c r="C964" s="61"/>
      <c r="D964" s="61"/>
      <c r="E964" s="61"/>
      <c r="F964" s="61"/>
    </row>
    <row r="965" spans="1:6" ht="15">
      <c r="A965" s="61"/>
      <c r="B965" s="61"/>
      <c r="C965" s="61"/>
      <c r="D965" s="61"/>
      <c r="E965" s="61"/>
      <c r="F965" s="61"/>
    </row>
    <row r="966" spans="1:6" ht="15">
      <c r="A966" s="61"/>
      <c r="B966" s="61"/>
      <c r="C966" s="61"/>
      <c r="D966" s="61"/>
      <c r="E966" s="61"/>
      <c r="F966" s="61"/>
    </row>
    <row r="967" spans="1:6" ht="15">
      <c r="A967" s="61"/>
      <c r="B967" s="61"/>
      <c r="C967" s="61"/>
      <c r="D967" s="61"/>
      <c r="E967" s="61"/>
      <c r="F967" s="61"/>
    </row>
    <row r="968" spans="1:6" ht="15">
      <c r="A968" s="61"/>
      <c r="B968" s="61"/>
      <c r="C968" s="61"/>
      <c r="D968" s="61"/>
      <c r="E968" s="61"/>
      <c r="F968" s="61"/>
    </row>
    <row r="969" spans="1:6" ht="15">
      <c r="A969" s="61"/>
      <c r="B969" s="61"/>
      <c r="C969" s="61"/>
      <c r="D969" s="61"/>
      <c r="E969" s="61"/>
      <c r="F969" s="61"/>
    </row>
    <row r="970" spans="1:6" ht="15">
      <c r="A970" s="61"/>
      <c r="B970" s="61"/>
      <c r="C970" s="61"/>
      <c r="D970" s="61"/>
      <c r="E970" s="61"/>
      <c r="F970" s="61"/>
    </row>
    <row r="971" spans="1:6" ht="15">
      <c r="A971" s="61"/>
      <c r="B971" s="61"/>
      <c r="C971" s="61"/>
      <c r="D971" s="61"/>
      <c r="E971" s="61"/>
      <c r="F971" s="61"/>
    </row>
    <row r="972" spans="1:6" ht="15">
      <c r="A972" s="61"/>
      <c r="B972" s="61"/>
      <c r="C972" s="61"/>
      <c r="D972" s="61"/>
      <c r="E972" s="61"/>
      <c r="F972" s="61"/>
    </row>
    <row r="973" spans="1:6" ht="15">
      <c r="A973" s="61"/>
      <c r="B973" s="61"/>
      <c r="C973" s="61"/>
      <c r="D973" s="61"/>
      <c r="E973" s="61"/>
      <c r="F973" s="61"/>
    </row>
    <row r="974" spans="1:6" ht="15">
      <c r="A974" s="61"/>
      <c r="B974" s="61"/>
      <c r="C974" s="61"/>
      <c r="D974" s="61"/>
      <c r="E974" s="61"/>
      <c r="F974" s="61"/>
    </row>
    <row r="975" spans="1:6" ht="15">
      <c r="A975" s="61"/>
      <c r="B975" s="61"/>
      <c r="C975" s="61"/>
      <c r="D975" s="61"/>
      <c r="E975" s="61"/>
      <c r="F975" s="61"/>
    </row>
    <row r="976" spans="1:6" ht="15">
      <c r="A976" s="61"/>
      <c r="B976" s="61"/>
      <c r="C976" s="61"/>
      <c r="D976" s="61"/>
      <c r="E976" s="61"/>
      <c r="F976" s="61"/>
    </row>
    <row r="977" spans="1:6" ht="15">
      <c r="A977" s="61"/>
      <c r="B977" s="61"/>
      <c r="C977" s="61"/>
      <c r="D977" s="61"/>
      <c r="E977" s="61"/>
      <c r="F977" s="61"/>
    </row>
    <row r="978" spans="1:6" ht="15">
      <c r="A978" s="61"/>
      <c r="B978" s="61"/>
      <c r="C978" s="61"/>
      <c r="D978" s="61"/>
      <c r="E978" s="61"/>
      <c r="F978" s="61"/>
    </row>
    <row r="979" spans="1:6" ht="15">
      <c r="A979" s="61"/>
      <c r="B979" s="61"/>
      <c r="C979" s="61"/>
      <c r="D979" s="61"/>
      <c r="E979" s="61"/>
      <c r="F979" s="61"/>
    </row>
    <row r="980" spans="1:6" ht="15">
      <c r="A980" s="61"/>
      <c r="B980" s="61"/>
      <c r="C980" s="61"/>
      <c r="D980" s="61"/>
      <c r="E980" s="61"/>
      <c r="F980" s="61"/>
    </row>
    <row r="981" spans="1:6" ht="15">
      <c r="A981" s="61"/>
      <c r="B981" s="61"/>
      <c r="C981" s="61"/>
      <c r="D981" s="61"/>
      <c r="E981" s="61"/>
      <c r="F981" s="61"/>
    </row>
    <row r="982" spans="1:6" ht="15">
      <c r="A982" s="61"/>
      <c r="B982" s="61"/>
      <c r="C982" s="61"/>
      <c r="D982" s="61"/>
      <c r="E982" s="61"/>
      <c r="F982" s="61"/>
    </row>
    <row r="983" spans="1:6" ht="15">
      <c r="A983" s="61"/>
      <c r="B983" s="61"/>
      <c r="C983" s="61"/>
      <c r="D983" s="61"/>
      <c r="E983" s="61"/>
      <c r="F983" s="61"/>
    </row>
    <row r="984" spans="1:6" ht="15">
      <c r="A984" s="61"/>
      <c r="B984" s="61"/>
      <c r="C984" s="61"/>
      <c r="D984" s="61"/>
      <c r="E984" s="61"/>
      <c r="F984" s="61"/>
    </row>
    <row r="985" spans="1:6" ht="15">
      <c r="A985" s="61"/>
      <c r="B985" s="61"/>
      <c r="C985" s="61"/>
      <c r="D985" s="61"/>
      <c r="E985" s="61"/>
      <c r="F985" s="61"/>
    </row>
    <row r="986" spans="1:6" ht="15">
      <c r="A986" s="61"/>
      <c r="B986" s="61"/>
      <c r="C986" s="61"/>
      <c r="D986" s="61"/>
      <c r="E986" s="61"/>
      <c r="F986" s="61"/>
    </row>
    <row r="987" spans="1:6" ht="15">
      <c r="A987" s="61"/>
      <c r="B987" s="61"/>
      <c r="C987" s="61"/>
      <c r="D987" s="61"/>
      <c r="E987" s="61"/>
      <c r="F987" s="61"/>
    </row>
    <row r="988" spans="1:6" ht="15">
      <c r="A988" s="61"/>
      <c r="B988" s="61"/>
      <c r="C988" s="61"/>
      <c r="D988" s="61"/>
      <c r="E988" s="61"/>
      <c r="F988" s="61"/>
    </row>
    <row r="989" spans="1:6" ht="15">
      <c r="A989" s="61"/>
      <c r="B989" s="61"/>
      <c r="C989" s="61"/>
      <c r="D989" s="61"/>
      <c r="E989" s="61"/>
      <c r="F989" s="61"/>
    </row>
    <row r="990" spans="1:6" ht="15">
      <c r="A990" s="61"/>
      <c r="B990" s="61"/>
      <c r="C990" s="61"/>
      <c r="D990" s="61"/>
      <c r="E990" s="61"/>
      <c r="F990" s="61"/>
    </row>
    <row r="991" spans="1:6" ht="15">
      <c r="A991" s="61"/>
      <c r="B991" s="61"/>
      <c r="C991" s="61"/>
      <c r="D991" s="61"/>
      <c r="E991" s="61"/>
      <c r="F991" s="61"/>
    </row>
    <row r="992" spans="1:6" ht="15">
      <c r="A992" s="61"/>
      <c r="B992" s="61"/>
      <c r="C992" s="61"/>
      <c r="D992" s="61"/>
      <c r="E992" s="61"/>
      <c r="F992" s="61"/>
    </row>
    <row r="993" spans="1:6" ht="15">
      <c r="A993" s="61"/>
      <c r="B993" s="61"/>
      <c r="C993" s="61"/>
      <c r="D993" s="61"/>
      <c r="E993" s="61"/>
      <c r="F993" s="61"/>
    </row>
    <row r="994" spans="1:6" ht="15">
      <c r="A994" s="61"/>
      <c r="B994" s="61"/>
      <c r="C994" s="61"/>
      <c r="D994" s="61"/>
      <c r="E994" s="61"/>
      <c r="F994" s="61"/>
    </row>
    <row r="995" spans="1:6" ht="15">
      <c r="A995" s="61"/>
      <c r="B995" s="61"/>
      <c r="C995" s="61"/>
      <c r="D995" s="61"/>
      <c r="E995" s="61"/>
      <c r="F995" s="61"/>
    </row>
    <row r="996" spans="1:6" ht="15">
      <c r="A996" s="61"/>
      <c r="B996" s="61"/>
      <c r="C996" s="61"/>
      <c r="D996" s="61"/>
      <c r="E996" s="61"/>
      <c r="F996" s="61"/>
    </row>
    <row r="997" spans="1:6" ht="15">
      <c r="A997" s="61"/>
      <c r="B997" s="61"/>
      <c r="C997" s="61"/>
      <c r="D997" s="61"/>
      <c r="E997" s="61"/>
      <c r="F997" s="61"/>
    </row>
    <row r="998" spans="1:6" ht="15">
      <c r="A998" s="61"/>
      <c r="B998" s="61"/>
      <c r="C998" s="61"/>
      <c r="D998" s="61"/>
      <c r="E998" s="61"/>
      <c r="F998" s="61"/>
    </row>
    <row r="999" spans="1:6" ht="15">
      <c r="A999" s="61"/>
      <c r="B999" s="61"/>
      <c r="C999" s="61"/>
      <c r="D999" s="61"/>
      <c r="E999" s="61"/>
      <c r="F999" s="61"/>
    </row>
    <row r="1000" spans="1:6" ht="15">
      <c r="A1000" s="61"/>
      <c r="B1000" s="61"/>
      <c r="C1000" s="61"/>
      <c r="D1000" s="61"/>
      <c r="E1000" s="61"/>
      <c r="F1000" s="61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5:R1000"/>
  <sheetViews>
    <sheetView showRowColHeaders="0" workbookViewId="0" topLeftCell="A1">
      <selection activeCell="I11" sqref="I11"/>
    </sheetView>
  </sheetViews>
  <sheetFormatPr defaultColWidth="8.88671875" defaultRowHeight="15"/>
  <cols>
    <col min="1" max="1" width="13.77734375" style="1" customWidth="1"/>
    <col min="2" max="2" width="28.5546875" style="1" customWidth="1"/>
    <col min="3" max="3" width="8.88671875" style="1" customWidth="1"/>
    <col min="4" max="4" width="11.3359375" style="1" customWidth="1"/>
    <col min="5" max="5" width="10.99609375" style="1" customWidth="1"/>
    <col min="6" max="16384" width="8.88671875" style="1" customWidth="1"/>
  </cols>
  <sheetData>
    <row r="1" ht="15"/>
    <row r="2" ht="15"/>
    <row r="3" ht="15"/>
    <row r="4" ht="15"/>
    <row r="5" spans="1:12" ht="15.75">
      <c r="A5" s="14" t="s">
        <v>30</v>
      </c>
      <c r="B5" s="14"/>
      <c r="C5" s="14"/>
      <c r="D5" s="14"/>
      <c r="E5" s="14"/>
      <c r="F5" s="14"/>
      <c r="G5" s="14"/>
      <c r="H5" s="14"/>
      <c r="I5" s="14"/>
      <c r="J5" s="74"/>
      <c r="K5" s="74"/>
      <c r="L5" s="64"/>
    </row>
    <row r="7" ht="15.75" thickBot="1">
      <c r="F7" s="9"/>
    </row>
    <row r="8" spans="1:7" ht="15.75">
      <c r="A8" s="99"/>
      <c r="B8" s="361">
        <f>'Información General'!$C$9</f>
      </c>
      <c r="C8" s="66"/>
      <c r="D8" s="100"/>
      <c r="E8" s="101"/>
      <c r="F8" s="86"/>
      <c r="G8" s="9"/>
    </row>
    <row r="9" spans="1:7" ht="15.75">
      <c r="A9" s="94"/>
      <c r="B9" s="360" t="s">
        <v>30</v>
      </c>
      <c r="C9" s="103"/>
      <c r="D9" s="104"/>
      <c r="E9" s="105"/>
      <c r="F9" s="86"/>
      <c r="G9" s="9"/>
    </row>
    <row r="10" spans="1:7" ht="15">
      <c r="A10" s="102"/>
      <c r="B10" s="106"/>
      <c r="C10" s="106"/>
      <c r="D10" s="106"/>
      <c r="E10" s="105"/>
      <c r="F10" s="86"/>
      <c r="G10" s="9"/>
    </row>
    <row r="11" spans="1:10" ht="15.75" thickBot="1">
      <c r="A11" s="311" t="s">
        <v>31</v>
      </c>
      <c r="B11" s="109" t="s">
        <v>112</v>
      </c>
      <c r="C11" s="108"/>
      <c r="D11" s="109" t="s">
        <v>33</v>
      </c>
      <c r="E11" s="110" t="s">
        <v>34</v>
      </c>
      <c r="F11" s="86"/>
      <c r="G11" s="9"/>
      <c r="I11" s="445">
        <v>1</v>
      </c>
      <c r="J11" s="1">
        <v>242</v>
      </c>
    </row>
    <row r="12" spans="1:6" ht="15">
      <c r="A12" s="430"/>
      <c r="B12" s="430"/>
      <c r="C12" s="443"/>
      <c r="D12" s="237"/>
      <c r="E12" s="237"/>
      <c r="F12" s="143"/>
    </row>
    <row r="13" spans="1:6" ht="15">
      <c r="A13" s="159"/>
      <c r="B13" s="114"/>
      <c r="C13" s="433"/>
      <c r="D13" s="237"/>
      <c r="E13" s="237"/>
      <c r="F13" s="143"/>
    </row>
    <row r="14" spans="1:6" ht="15">
      <c r="A14" s="159"/>
      <c r="B14" s="434"/>
      <c r="C14" s="433"/>
      <c r="D14" s="237"/>
      <c r="E14" s="237"/>
      <c r="F14" s="143"/>
    </row>
    <row r="15" spans="1:6" ht="15">
      <c r="A15" s="159"/>
      <c r="B15" s="434"/>
      <c r="C15" s="433"/>
      <c r="D15" s="435"/>
      <c r="E15" s="237"/>
      <c r="F15" s="143"/>
    </row>
    <row r="16" spans="1:6" ht="15">
      <c r="A16" s="159"/>
      <c r="B16" s="433"/>
      <c r="C16" s="433"/>
      <c r="D16" s="237"/>
      <c r="E16" s="237"/>
      <c r="F16" s="143"/>
    </row>
    <row r="17" spans="1:6" ht="15">
      <c r="A17" s="159"/>
      <c r="B17" s="433"/>
      <c r="C17" s="433"/>
      <c r="D17" s="237"/>
      <c r="E17" s="237"/>
      <c r="F17" s="143"/>
    </row>
    <row r="18" spans="1:6" ht="15">
      <c r="A18" s="159"/>
      <c r="B18" s="436"/>
      <c r="C18" s="436"/>
      <c r="D18" s="145"/>
      <c r="E18" s="145"/>
      <c r="F18" s="143"/>
    </row>
    <row r="19" spans="1:6" ht="15">
      <c r="A19" s="368"/>
      <c r="B19" s="236"/>
      <c r="C19" s="236"/>
      <c r="D19" s="236"/>
      <c r="E19" s="236"/>
      <c r="F19" s="9"/>
    </row>
    <row r="20" spans="1:6" ht="15">
      <c r="A20" s="236"/>
      <c r="B20" s="236"/>
      <c r="C20" s="236"/>
      <c r="D20" s="236"/>
      <c r="E20" s="236"/>
      <c r="F20" s="9"/>
    </row>
    <row r="21" spans="1:6" ht="15">
      <c r="A21" s="236"/>
      <c r="B21" s="236"/>
      <c r="C21" s="236"/>
      <c r="D21" s="236"/>
      <c r="E21" s="236"/>
      <c r="F21" s="9"/>
    </row>
    <row r="22" spans="1:6" ht="15">
      <c r="A22" s="430"/>
      <c r="B22" s="430"/>
      <c r="C22" s="443"/>
      <c r="D22" s="237"/>
      <c r="E22" s="237"/>
      <c r="F22" s="143"/>
    </row>
    <row r="23" spans="1:6" ht="15">
      <c r="A23" s="159"/>
      <c r="B23" s="113"/>
      <c r="C23" s="433"/>
      <c r="D23" s="237"/>
      <c r="E23" s="237"/>
      <c r="F23" s="143"/>
    </row>
    <row r="24" spans="1:6" ht="15">
      <c r="A24" s="159"/>
      <c r="B24" s="434"/>
      <c r="C24" s="433"/>
      <c r="D24" s="237"/>
      <c r="E24" s="237"/>
      <c r="F24" s="143"/>
    </row>
    <row r="25" spans="1:6" ht="15">
      <c r="A25" s="159"/>
      <c r="B25" s="434"/>
      <c r="C25" s="433"/>
      <c r="D25" s="435"/>
      <c r="E25" s="237"/>
      <c r="F25" s="143"/>
    </row>
    <row r="26" spans="1:6" ht="15">
      <c r="A26" s="159"/>
      <c r="B26" s="433"/>
      <c r="C26" s="433"/>
      <c r="D26" s="237"/>
      <c r="E26" s="237"/>
      <c r="F26" s="143"/>
    </row>
    <row r="27" spans="1:6" ht="15">
      <c r="A27" s="159"/>
      <c r="B27" s="433"/>
      <c r="C27" s="433"/>
      <c r="D27" s="237"/>
      <c r="E27" s="237"/>
      <c r="F27" s="143"/>
    </row>
    <row r="28" spans="1:6" ht="15">
      <c r="A28" s="159"/>
      <c r="B28" s="436"/>
      <c r="C28" s="436"/>
      <c r="D28" s="145"/>
      <c r="E28" s="145"/>
      <c r="F28" s="143"/>
    </row>
    <row r="29" spans="1:6" ht="15">
      <c r="A29" s="368"/>
      <c r="B29" s="236"/>
      <c r="C29" s="236"/>
      <c r="D29" s="236"/>
      <c r="E29" s="236"/>
      <c r="F29" s="9"/>
    </row>
    <row r="30" spans="1:6" ht="15">
      <c r="A30" s="236"/>
      <c r="B30" s="236"/>
      <c r="C30" s="236"/>
      <c r="D30" s="236"/>
      <c r="E30" s="236"/>
      <c r="F30" s="9"/>
    </row>
    <row r="31" spans="1:6" ht="15">
      <c r="A31" s="236"/>
      <c r="B31" s="236"/>
      <c r="C31" s="236"/>
      <c r="D31" s="236"/>
      <c r="E31" s="236"/>
      <c r="F31" s="9"/>
    </row>
    <row r="32" spans="1:6" ht="15">
      <c r="A32" s="430"/>
      <c r="B32" s="430"/>
      <c r="C32" s="443"/>
      <c r="D32" s="237"/>
      <c r="E32" s="237"/>
      <c r="F32" s="143"/>
    </row>
    <row r="33" spans="1:6" ht="15">
      <c r="A33" s="159"/>
      <c r="B33" s="113"/>
      <c r="C33" s="433"/>
      <c r="D33" s="237"/>
      <c r="E33" s="237"/>
      <c r="F33" s="143"/>
    </row>
    <row r="34" spans="1:6" ht="15">
      <c r="A34" s="159"/>
      <c r="B34" s="434"/>
      <c r="C34" s="433"/>
      <c r="D34" s="237"/>
      <c r="E34" s="237"/>
      <c r="F34" s="143"/>
    </row>
    <row r="35" spans="1:6" ht="15">
      <c r="A35" s="159"/>
      <c r="B35" s="434"/>
      <c r="C35" s="433"/>
      <c r="D35" s="435"/>
      <c r="E35" s="237"/>
      <c r="F35" s="143"/>
    </row>
    <row r="36" spans="1:6" ht="15">
      <c r="A36" s="159"/>
      <c r="B36" s="433"/>
      <c r="C36" s="433"/>
      <c r="D36" s="237"/>
      <c r="E36" s="237"/>
      <c r="F36" s="143"/>
    </row>
    <row r="37" spans="1:6" ht="15">
      <c r="A37" s="159"/>
      <c r="B37" s="433"/>
      <c r="C37" s="433"/>
      <c r="D37" s="237"/>
      <c r="E37" s="237"/>
      <c r="F37" s="143"/>
    </row>
    <row r="38" spans="1:6" ht="15">
      <c r="A38" s="159"/>
      <c r="B38" s="436"/>
      <c r="C38" s="436"/>
      <c r="D38" s="145"/>
      <c r="E38" s="145"/>
      <c r="F38" s="143"/>
    </row>
    <row r="39" spans="1:6" ht="15">
      <c r="A39" s="368"/>
      <c r="B39" s="236"/>
      <c r="C39" s="236"/>
      <c r="D39" s="236"/>
      <c r="E39" s="236"/>
      <c r="F39" s="9"/>
    </row>
    <row r="40" spans="1:6" ht="15">
      <c r="A40" s="236"/>
      <c r="B40" s="236"/>
      <c r="C40" s="236"/>
      <c r="D40" s="236"/>
      <c r="E40" s="236"/>
      <c r="F40" s="9"/>
    </row>
    <row r="41" spans="1:6" ht="15">
      <c r="A41" s="236"/>
      <c r="B41" s="236"/>
      <c r="C41" s="236"/>
      <c r="D41" s="236"/>
      <c r="E41" s="236"/>
      <c r="F41" s="9"/>
    </row>
    <row r="42" spans="1:6" ht="15">
      <c r="A42" s="430"/>
      <c r="B42" s="430"/>
      <c r="C42" s="443"/>
      <c r="D42" s="237"/>
      <c r="E42" s="237"/>
      <c r="F42" s="143"/>
    </row>
    <row r="43" spans="1:6" ht="15">
      <c r="A43" s="159"/>
      <c r="B43" s="113"/>
      <c r="C43" s="433"/>
      <c r="D43" s="237"/>
      <c r="E43" s="237"/>
      <c r="F43" s="143"/>
    </row>
    <row r="44" spans="1:6" ht="15">
      <c r="A44" s="159"/>
      <c r="B44" s="434"/>
      <c r="C44" s="433"/>
      <c r="D44" s="237"/>
      <c r="E44" s="237"/>
      <c r="F44" s="143"/>
    </row>
    <row r="45" spans="1:6" ht="15">
      <c r="A45" s="159"/>
      <c r="B45" s="434"/>
      <c r="C45" s="433"/>
      <c r="D45" s="435"/>
      <c r="E45" s="237"/>
      <c r="F45" s="143"/>
    </row>
    <row r="46" spans="1:6" ht="15">
      <c r="A46" s="159"/>
      <c r="B46" s="433"/>
      <c r="C46" s="433"/>
      <c r="D46" s="237"/>
      <c r="E46" s="237"/>
      <c r="F46" s="143"/>
    </row>
    <row r="47" spans="1:6" ht="15">
      <c r="A47" s="159"/>
      <c r="B47" s="433"/>
      <c r="C47" s="433"/>
      <c r="D47" s="237"/>
      <c r="E47" s="237"/>
      <c r="F47" s="143"/>
    </row>
    <row r="48" spans="1:6" ht="15">
      <c r="A48" s="159"/>
      <c r="B48" s="436"/>
      <c r="C48" s="436"/>
      <c r="D48" s="145"/>
      <c r="E48" s="145"/>
      <c r="F48" s="143"/>
    </row>
    <row r="49" spans="1:6" ht="15">
      <c r="A49" s="368"/>
      <c r="B49" s="236"/>
      <c r="C49" s="236"/>
      <c r="D49" s="236"/>
      <c r="E49" s="236"/>
      <c r="F49" s="9"/>
    </row>
    <row r="50" spans="1:6" ht="15">
      <c r="A50" s="236"/>
      <c r="B50" s="236"/>
      <c r="C50" s="236"/>
      <c r="D50" s="236"/>
      <c r="E50" s="236"/>
      <c r="F50" s="9"/>
    </row>
    <row r="51" spans="1:6" ht="15">
      <c r="A51" s="236"/>
      <c r="B51" s="236"/>
      <c r="C51" s="236"/>
      <c r="D51" s="236"/>
      <c r="E51" s="236"/>
      <c r="F51" s="9"/>
    </row>
    <row r="52" spans="1:6" ht="15">
      <c r="A52" s="430"/>
      <c r="B52" s="430"/>
      <c r="C52" s="443"/>
      <c r="D52" s="237"/>
      <c r="E52" s="237"/>
      <c r="F52" s="143"/>
    </row>
    <row r="53" spans="1:6" ht="15">
      <c r="A53" s="159"/>
      <c r="B53" s="113"/>
      <c r="C53" s="433"/>
      <c r="D53" s="237"/>
      <c r="E53" s="237"/>
      <c r="F53" s="143"/>
    </row>
    <row r="54" spans="1:6" ht="15">
      <c r="A54" s="159"/>
      <c r="B54" s="434"/>
      <c r="C54" s="433"/>
      <c r="D54" s="237"/>
      <c r="E54" s="237"/>
      <c r="F54" s="143"/>
    </row>
    <row r="55" spans="1:6" ht="15">
      <c r="A55" s="159"/>
      <c r="B55" s="434"/>
      <c r="C55" s="433"/>
      <c r="D55" s="435"/>
      <c r="E55" s="237"/>
      <c r="F55" s="143"/>
    </row>
    <row r="56" spans="1:6" ht="15">
      <c r="A56" s="159"/>
      <c r="B56" s="433"/>
      <c r="C56" s="433"/>
      <c r="D56" s="237"/>
      <c r="E56" s="237"/>
      <c r="F56" s="143"/>
    </row>
    <row r="57" spans="1:6" ht="15">
      <c r="A57" s="159"/>
      <c r="B57" s="433"/>
      <c r="C57" s="433"/>
      <c r="D57" s="237"/>
      <c r="E57" s="237"/>
      <c r="F57" s="143"/>
    </row>
    <row r="58" spans="1:6" ht="15">
      <c r="A58" s="159"/>
      <c r="B58" s="436"/>
      <c r="C58" s="436"/>
      <c r="D58" s="145"/>
      <c r="E58" s="145"/>
      <c r="F58" s="143"/>
    </row>
    <row r="59" spans="1:6" ht="15">
      <c r="A59" s="368"/>
      <c r="B59" s="236"/>
      <c r="C59" s="236"/>
      <c r="D59" s="236"/>
      <c r="E59" s="236"/>
      <c r="F59" s="9"/>
    </row>
    <row r="60" spans="1:6" ht="15">
      <c r="A60" s="236"/>
      <c r="B60" s="236"/>
      <c r="C60" s="236"/>
      <c r="D60" s="236"/>
      <c r="E60" s="236"/>
      <c r="F60" s="9"/>
    </row>
    <row r="61" spans="1:6" ht="15">
      <c r="A61" s="236"/>
      <c r="B61" s="236"/>
      <c r="C61" s="236"/>
      <c r="D61" s="236"/>
      <c r="E61" s="236"/>
      <c r="F61" s="9"/>
    </row>
    <row r="62" spans="1:6" ht="15">
      <c r="A62" s="430"/>
      <c r="B62" s="430"/>
      <c r="C62" s="443"/>
      <c r="D62" s="237"/>
      <c r="E62" s="237"/>
      <c r="F62" s="143"/>
    </row>
    <row r="63" spans="1:6" ht="15">
      <c r="A63" s="159"/>
      <c r="B63" s="113"/>
      <c r="C63" s="433"/>
      <c r="D63" s="237"/>
      <c r="E63" s="237"/>
      <c r="F63" s="143"/>
    </row>
    <row r="64" spans="1:6" ht="15">
      <c r="A64" s="159"/>
      <c r="B64" s="430"/>
      <c r="C64" s="433"/>
      <c r="D64" s="237"/>
      <c r="E64" s="237"/>
      <c r="F64" s="143"/>
    </row>
    <row r="65" spans="1:6" ht="15">
      <c r="A65" s="159"/>
      <c r="B65" s="434"/>
      <c r="C65" s="433"/>
      <c r="D65" s="435"/>
      <c r="E65" s="237"/>
      <c r="F65" s="143"/>
    </row>
    <row r="66" spans="1:6" ht="15">
      <c r="A66" s="159"/>
      <c r="B66" s="433"/>
      <c r="C66" s="433"/>
      <c r="D66" s="237"/>
      <c r="E66" s="237"/>
      <c r="F66" s="143"/>
    </row>
    <row r="67" spans="1:6" ht="15">
      <c r="A67" s="159"/>
      <c r="B67" s="433"/>
      <c r="C67" s="433"/>
      <c r="D67" s="237"/>
      <c r="E67" s="237"/>
      <c r="F67" s="143"/>
    </row>
    <row r="68" spans="1:6" ht="15">
      <c r="A68" s="159"/>
      <c r="B68" s="436"/>
      <c r="C68" s="436"/>
      <c r="D68" s="145"/>
      <c r="E68" s="145"/>
      <c r="F68" s="143"/>
    </row>
    <row r="69" spans="1:6" ht="15">
      <c r="A69" s="368"/>
      <c r="B69" s="236"/>
      <c r="C69" s="236"/>
      <c r="D69" s="236"/>
      <c r="E69" s="236"/>
      <c r="F69" s="9"/>
    </row>
    <row r="70" spans="1:6" ht="15">
      <c r="A70" s="236"/>
      <c r="B70" s="236"/>
      <c r="C70" s="236"/>
      <c r="D70" s="236"/>
      <c r="E70" s="236"/>
      <c r="F70" s="9"/>
    </row>
    <row r="71" spans="1:6" ht="15">
      <c r="A71" s="236"/>
      <c r="B71" s="236"/>
      <c r="C71" s="236"/>
      <c r="D71" s="236"/>
      <c r="E71" s="236"/>
      <c r="F71" s="9"/>
    </row>
    <row r="72" spans="1:6" ht="15">
      <c r="A72" s="430"/>
      <c r="B72" s="430"/>
      <c r="C72" s="443"/>
      <c r="D72" s="237"/>
      <c r="E72" s="237"/>
      <c r="F72" s="143"/>
    </row>
    <row r="73" spans="1:6" ht="15">
      <c r="A73" s="159"/>
      <c r="B73" s="114"/>
      <c r="C73" s="433"/>
      <c r="D73" s="237"/>
      <c r="E73" s="237"/>
      <c r="F73" s="143"/>
    </row>
    <row r="74" spans="1:6" ht="15">
      <c r="A74" s="159"/>
      <c r="B74" s="430"/>
      <c r="C74" s="433"/>
      <c r="D74" s="237"/>
      <c r="E74" s="237"/>
      <c r="F74" s="143"/>
    </row>
    <row r="75" spans="1:6" ht="15">
      <c r="A75" s="159"/>
      <c r="B75" s="434"/>
      <c r="C75" s="433"/>
      <c r="D75" s="435"/>
      <c r="E75" s="237"/>
      <c r="F75" s="143"/>
    </row>
    <row r="76" spans="1:6" ht="15">
      <c r="A76" s="159"/>
      <c r="B76" s="433"/>
      <c r="C76" s="433"/>
      <c r="D76" s="237"/>
      <c r="E76" s="237"/>
      <c r="F76" s="143"/>
    </row>
    <row r="77" spans="1:6" ht="15">
      <c r="A77" s="159"/>
      <c r="B77" s="433"/>
      <c r="C77" s="433"/>
      <c r="D77" s="237"/>
      <c r="E77" s="237"/>
      <c r="F77" s="143"/>
    </row>
    <row r="78" spans="1:6" ht="15">
      <c r="A78" s="159"/>
      <c r="B78" s="436"/>
      <c r="C78" s="436"/>
      <c r="D78" s="145"/>
      <c r="E78" s="145"/>
      <c r="F78" s="143"/>
    </row>
    <row r="79" spans="1:6" ht="15">
      <c r="A79" s="368"/>
      <c r="B79" s="236"/>
      <c r="C79" s="236"/>
      <c r="D79" s="236"/>
      <c r="E79" s="236"/>
      <c r="F79" s="9"/>
    </row>
    <row r="80" spans="1:6" ht="15">
      <c r="A80" s="236"/>
      <c r="B80" s="236"/>
      <c r="C80" s="236"/>
      <c r="D80" s="236"/>
      <c r="E80" s="236"/>
      <c r="F80" s="9"/>
    </row>
    <row r="81" spans="1:6" ht="15">
      <c r="A81" s="236"/>
      <c r="B81" s="236"/>
      <c r="C81" s="236"/>
      <c r="D81" s="236"/>
      <c r="E81" s="236"/>
      <c r="F81" s="9"/>
    </row>
    <row r="82" spans="1:6" ht="15">
      <c r="A82" s="430"/>
      <c r="B82" s="430"/>
      <c r="C82" s="443"/>
      <c r="D82" s="237"/>
      <c r="E82" s="237"/>
      <c r="F82" s="143"/>
    </row>
    <row r="83" spans="1:6" ht="15">
      <c r="A83" s="159"/>
      <c r="B83" s="114"/>
      <c r="C83" s="433"/>
      <c r="D83" s="237"/>
      <c r="E83" s="237"/>
      <c r="F83" s="143"/>
    </row>
    <row r="84" spans="1:6" ht="15">
      <c r="A84" s="159"/>
      <c r="B84" s="430"/>
      <c r="C84" s="433"/>
      <c r="D84" s="237"/>
      <c r="E84" s="237"/>
      <c r="F84" s="143"/>
    </row>
    <row r="85" spans="1:6" ht="15">
      <c r="A85" s="159"/>
      <c r="B85" s="434"/>
      <c r="C85" s="433"/>
      <c r="D85" s="435"/>
      <c r="E85" s="237"/>
      <c r="F85" s="143"/>
    </row>
    <row r="86" spans="1:6" ht="15">
      <c r="A86" s="159"/>
      <c r="B86" s="433"/>
      <c r="C86" s="433"/>
      <c r="D86" s="237"/>
      <c r="E86" s="237"/>
      <c r="F86" s="143"/>
    </row>
    <row r="87" spans="1:6" ht="15">
      <c r="A87" s="159"/>
      <c r="B87" s="433"/>
      <c r="C87" s="433"/>
      <c r="D87" s="237"/>
      <c r="E87" s="237"/>
      <c r="F87" s="143"/>
    </row>
    <row r="88" spans="1:6" ht="15">
      <c r="A88" s="159"/>
      <c r="B88" s="436"/>
      <c r="C88" s="436"/>
      <c r="D88" s="145"/>
      <c r="E88" s="145"/>
      <c r="F88" s="143"/>
    </row>
    <row r="89" spans="1:6" ht="15">
      <c r="A89" s="368"/>
      <c r="B89" s="236"/>
      <c r="C89" s="236"/>
      <c r="D89" s="236"/>
      <c r="E89" s="236"/>
      <c r="F89" s="9"/>
    </row>
    <row r="90" spans="1:6" ht="15">
      <c r="A90" s="236"/>
      <c r="B90" s="236"/>
      <c r="C90" s="236"/>
      <c r="D90" s="236"/>
      <c r="E90" s="236"/>
      <c r="F90" s="9"/>
    </row>
    <row r="91" spans="1:6" ht="15">
      <c r="A91" s="236"/>
      <c r="B91" s="236"/>
      <c r="C91" s="236"/>
      <c r="D91" s="236"/>
      <c r="E91" s="236"/>
      <c r="F91" s="9"/>
    </row>
    <row r="92" spans="1:6" ht="15">
      <c r="A92" s="430"/>
      <c r="B92" s="430"/>
      <c r="C92" s="443"/>
      <c r="D92" s="237"/>
      <c r="E92" s="237"/>
      <c r="F92" s="143"/>
    </row>
    <row r="93" spans="1:6" ht="15">
      <c r="A93" s="159"/>
      <c r="B93" s="113"/>
      <c r="C93" s="433"/>
      <c r="D93" s="237"/>
      <c r="E93" s="237"/>
      <c r="F93" s="143"/>
    </row>
    <row r="94" spans="1:6" ht="15">
      <c r="A94" s="159"/>
      <c r="B94" s="434"/>
      <c r="C94" s="433"/>
      <c r="D94" s="237"/>
      <c r="E94" s="237"/>
      <c r="F94" s="143"/>
    </row>
    <row r="95" spans="1:6" ht="15">
      <c r="A95" s="159"/>
      <c r="B95" s="434"/>
      <c r="C95" s="433"/>
      <c r="D95" s="435"/>
      <c r="E95" s="237"/>
      <c r="F95" s="143"/>
    </row>
    <row r="96" spans="1:6" ht="15">
      <c r="A96" s="159"/>
      <c r="B96" s="433"/>
      <c r="C96" s="433"/>
      <c r="D96" s="237"/>
      <c r="E96" s="237"/>
      <c r="F96" s="143"/>
    </row>
    <row r="97" spans="1:6" ht="15">
      <c r="A97" s="159"/>
      <c r="B97" s="433"/>
      <c r="C97" s="433"/>
      <c r="D97" s="237"/>
      <c r="E97" s="237"/>
      <c r="F97" s="143"/>
    </row>
    <row r="98" spans="1:6" ht="15">
      <c r="A98" s="159"/>
      <c r="B98" s="436"/>
      <c r="C98" s="436"/>
      <c r="D98" s="145"/>
      <c r="E98" s="145"/>
      <c r="F98" s="143"/>
    </row>
    <row r="99" spans="1:6" ht="15">
      <c r="A99" s="368"/>
      <c r="B99" s="236"/>
      <c r="C99" s="236"/>
      <c r="D99" s="236"/>
      <c r="E99" s="236"/>
      <c r="F99" s="9"/>
    </row>
    <row r="100" spans="1:6" ht="15">
      <c r="A100" s="236"/>
      <c r="B100" s="236"/>
      <c r="C100" s="236"/>
      <c r="D100" s="236"/>
      <c r="E100" s="236"/>
      <c r="F100" s="9"/>
    </row>
    <row r="101" spans="1:6" ht="15">
      <c r="A101" s="236"/>
      <c r="B101" s="236"/>
      <c r="C101" s="236"/>
      <c r="D101" s="236"/>
      <c r="E101" s="236"/>
      <c r="F101" s="9"/>
    </row>
    <row r="102" spans="1:6" ht="15">
      <c r="A102" s="430"/>
      <c r="B102" s="430"/>
      <c r="C102" s="443"/>
      <c r="D102" s="237"/>
      <c r="E102" s="237"/>
      <c r="F102" s="143"/>
    </row>
    <row r="103" spans="1:6" ht="15">
      <c r="A103" s="159"/>
      <c r="B103" s="113"/>
      <c r="C103" s="433"/>
      <c r="D103" s="237"/>
      <c r="E103" s="237"/>
      <c r="F103" s="143"/>
    </row>
    <row r="104" spans="1:6" ht="15">
      <c r="A104" s="159"/>
      <c r="B104" s="434"/>
      <c r="C104" s="433"/>
      <c r="D104" s="237"/>
      <c r="E104" s="237"/>
      <c r="F104" s="143"/>
    </row>
    <row r="105" spans="1:6" ht="15">
      <c r="A105" s="159"/>
      <c r="B105" s="434"/>
      <c r="C105" s="433"/>
      <c r="D105" s="435"/>
      <c r="E105" s="237"/>
      <c r="F105" s="143"/>
    </row>
    <row r="106" spans="1:6" ht="15">
      <c r="A106" s="159"/>
      <c r="B106" s="433"/>
      <c r="C106" s="433"/>
      <c r="D106" s="237"/>
      <c r="E106" s="237"/>
      <c r="F106" s="143"/>
    </row>
    <row r="107" spans="1:6" ht="15">
      <c r="A107" s="159"/>
      <c r="B107" s="433"/>
      <c r="C107" s="433"/>
      <c r="D107" s="237"/>
      <c r="E107" s="237"/>
      <c r="F107" s="143"/>
    </row>
    <row r="108" spans="1:6" ht="15">
      <c r="A108" s="159"/>
      <c r="B108" s="436"/>
      <c r="C108" s="436"/>
      <c r="D108" s="145"/>
      <c r="E108" s="145"/>
      <c r="F108" s="143"/>
    </row>
    <row r="109" spans="1:6" ht="15">
      <c r="A109" s="368"/>
      <c r="B109" s="236"/>
      <c r="C109" s="236"/>
      <c r="D109" s="236"/>
      <c r="E109" s="236"/>
      <c r="F109" s="9"/>
    </row>
    <row r="110" spans="1:6" ht="15">
      <c r="A110" s="236"/>
      <c r="B110" s="236"/>
      <c r="C110" s="236"/>
      <c r="D110" s="236"/>
      <c r="E110" s="236"/>
      <c r="F110" s="9"/>
    </row>
    <row r="111" spans="1:6" ht="15">
      <c r="A111" s="236"/>
      <c r="B111" s="236"/>
      <c r="C111" s="236"/>
      <c r="D111" s="236"/>
      <c r="E111" s="236"/>
      <c r="F111" s="9"/>
    </row>
    <row r="112" spans="1:6" ht="15">
      <c r="A112" s="430"/>
      <c r="B112" s="430"/>
      <c r="C112" s="443"/>
      <c r="D112" s="237"/>
      <c r="E112" s="237"/>
      <c r="F112" s="143"/>
    </row>
    <row r="113" spans="1:6" ht="15">
      <c r="A113" s="159"/>
      <c r="B113" s="114"/>
      <c r="C113" s="433"/>
      <c r="D113" s="237"/>
      <c r="E113" s="237"/>
      <c r="F113" s="143"/>
    </row>
    <row r="114" spans="1:6" ht="15">
      <c r="A114" s="159"/>
      <c r="B114" s="434"/>
      <c r="C114" s="433"/>
      <c r="D114" s="237"/>
      <c r="E114" s="237"/>
      <c r="F114" s="143"/>
    </row>
    <row r="115" spans="1:6" ht="15">
      <c r="A115" s="159"/>
      <c r="B115" s="434"/>
      <c r="C115" s="433"/>
      <c r="D115" s="435"/>
      <c r="E115" s="237"/>
      <c r="F115" s="143"/>
    </row>
    <row r="116" spans="1:6" ht="15">
      <c r="A116" s="159"/>
      <c r="B116" s="433"/>
      <c r="C116" s="433"/>
      <c r="D116" s="237"/>
      <c r="E116" s="237"/>
      <c r="F116" s="143"/>
    </row>
    <row r="117" spans="1:6" ht="15">
      <c r="A117" s="159"/>
      <c r="B117" s="433"/>
      <c r="C117" s="433"/>
      <c r="D117" s="237"/>
      <c r="E117" s="237"/>
      <c r="F117" s="143"/>
    </row>
    <row r="118" spans="1:6" ht="15">
      <c r="A118" s="159"/>
      <c r="B118" s="436"/>
      <c r="C118" s="436"/>
      <c r="D118" s="145"/>
      <c r="E118" s="145"/>
      <c r="F118" s="143"/>
    </row>
    <row r="119" spans="1:6" ht="15">
      <c r="A119" s="368"/>
      <c r="B119" s="236"/>
      <c r="C119" s="236"/>
      <c r="D119" s="236"/>
      <c r="E119" s="236"/>
      <c r="F119" s="9"/>
    </row>
    <row r="120" spans="1:6" ht="15">
      <c r="A120" s="236"/>
      <c r="B120" s="236"/>
      <c r="C120" s="236"/>
      <c r="D120" s="236"/>
      <c r="E120" s="236"/>
      <c r="F120" s="9"/>
    </row>
    <row r="121" spans="1:6" ht="15">
      <c r="A121" s="236"/>
      <c r="B121" s="236"/>
      <c r="C121" s="236"/>
      <c r="D121" s="236"/>
      <c r="E121" s="236"/>
      <c r="F121" s="9"/>
    </row>
    <row r="122" spans="1:6" ht="15">
      <c r="A122" s="430"/>
      <c r="B122" s="430"/>
      <c r="C122" s="443"/>
      <c r="D122" s="237"/>
      <c r="E122" s="237"/>
      <c r="F122" s="143"/>
    </row>
    <row r="123" spans="1:6" ht="15">
      <c r="A123" s="159"/>
      <c r="B123" s="113"/>
      <c r="C123" s="433"/>
      <c r="D123" s="237"/>
      <c r="E123" s="237"/>
      <c r="F123" s="143"/>
    </row>
    <row r="124" spans="1:6" ht="15">
      <c r="A124" s="159"/>
      <c r="B124" s="434"/>
      <c r="C124" s="433"/>
      <c r="D124" s="237"/>
      <c r="E124" s="237"/>
      <c r="F124" s="143"/>
    </row>
    <row r="125" spans="1:6" ht="15">
      <c r="A125" s="159"/>
      <c r="B125" s="434"/>
      <c r="C125" s="433"/>
      <c r="D125" s="435"/>
      <c r="E125" s="237"/>
      <c r="F125" s="143"/>
    </row>
    <row r="126" spans="1:6" ht="15">
      <c r="A126" s="159"/>
      <c r="B126" s="433"/>
      <c r="C126" s="433"/>
      <c r="D126" s="237"/>
      <c r="E126" s="237"/>
      <c r="F126" s="143"/>
    </row>
    <row r="127" spans="1:6" ht="15">
      <c r="A127" s="159"/>
      <c r="B127" s="433"/>
      <c r="C127" s="433"/>
      <c r="D127" s="237"/>
      <c r="E127" s="237"/>
      <c r="F127" s="143"/>
    </row>
    <row r="128" spans="1:6" ht="15">
      <c r="A128" s="159"/>
      <c r="B128" s="436"/>
      <c r="C128" s="436"/>
      <c r="D128" s="145"/>
      <c r="E128" s="145"/>
      <c r="F128" s="143"/>
    </row>
    <row r="129" spans="1:6" ht="15">
      <c r="A129" s="368"/>
      <c r="B129" s="236"/>
      <c r="C129" s="236"/>
      <c r="D129" s="236"/>
      <c r="E129" s="236"/>
      <c r="F129" s="9"/>
    </row>
    <row r="130" spans="1:6" ht="15">
      <c r="A130" s="236"/>
      <c r="B130" s="236"/>
      <c r="C130" s="236"/>
      <c r="D130" s="236"/>
      <c r="E130" s="236"/>
      <c r="F130" s="9"/>
    </row>
    <row r="131" spans="1:6" ht="15">
      <c r="A131" s="236"/>
      <c r="B131" s="236"/>
      <c r="C131" s="236"/>
      <c r="D131" s="236"/>
      <c r="E131" s="236"/>
      <c r="F131" s="9"/>
    </row>
    <row r="132" spans="1:6" ht="15">
      <c r="A132" s="430"/>
      <c r="B132" s="430"/>
      <c r="C132" s="443"/>
      <c r="D132" s="237"/>
      <c r="E132" s="237"/>
      <c r="F132" s="143"/>
    </row>
    <row r="133" spans="1:6" ht="15">
      <c r="A133" s="159"/>
      <c r="B133" s="114"/>
      <c r="C133" s="433"/>
      <c r="D133" s="237"/>
      <c r="E133" s="237"/>
      <c r="F133" s="143"/>
    </row>
    <row r="134" spans="1:6" ht="15">
      <c r="A134" s="159"/>
      <c r="B134" s="434"/>
      <c r="C134" s="433"/>
      <c r="D134" s="237"/>
      <c r="E134" s="237"/>
      <c r="F134" s="143"/>
    </row>
    <row r="135" spans="1:6" ht="15">
      <c r="A135" s="159"/>
      <c r="B135" s="434"/>
      <c r="C135" s="433"/>
      <c r="D135" s="435"/>
      <c r="E135" s="237"/>
      <c r="F135" s="143"/>
    </row>
    <row r="136" spans="1:6" ht="15">
      <c r="A136" s="159"/>
      <c r="B136" s="433"/>
      <c r="C136" s="433"/>
      <c r="D136" s="237"/>
      <c r="E136" s="237"/>
      <c r="F136" s="143"/>
    </row>
    <row r="137" spans="1:6" ht="15">
      <c r="A137" s="159"/>
      <c r="B137" s="433"/>
      <c r="C137" s="433"/>
      <c r="D137" s="237"/>
      <c r="E137" s="237"/>
      <c r="F137" s="143"/>
    </row>
    <row r="138" spans="1:6" ht="15">
      <c r="A138" s="159"/>
      <c r="B138" s="436"/>
      <c r="C138" s="436"/>
      <c r="D138" s="145"/>
      <c r="E138" s="145"/>
      <c r="F138" s="143"/>
    </row>
    <row r="139" spans="1:6" ht="15">
      <c r="A139" s="368"/>
      <c r="B139" s="236"/>
      <c r="C139" s="236"/>
      <c r="D139" s="236"/>
      <c r="E139" s="236"/>
      <c r="F139" s="9"/>
    </row>
    <row r="140" spans="1:6" ht="15">
      <c r="A140" s="236"/>
      <c r="B140" s="236"/>
      <c r="C140" s="236"/>
      <c r="D140" s="236"/>
      <c r="E140" s="236"/>
      <c r="F140" s="9"/>
    </row>
    <row r="141" spans="1:6" ht="15">
      <c r="A141" s="236"/>
      <c r="B141" s="236"/>
      <c r="C141" s="236"/>
      <c r="D141" s="236"/>
      <c r="E141" s="236"/>
      <c r="F141" s="9"/>
    </row>
    <row r="142" spans="1:6" ht="15">
      <c r="A142" s="430"/>
      <c r="B142" s="430"/>
      <c r="C142" s="443"/>
      <c r="D142" s="237"/>
      <c r="E142" s="237"/>
      <c r="F142" s="143"/>
    </row>
    <row r="143" spans="1:6" ht="15">
      <c r="A143" s="159"/>
      <c r="B143" s="114"/>
      <c r="C143" s="433"/>
      <c r="D143" s="237"/>
      <c r="E143" s="237"/>
      <c r="F143" s="143"/>
    </row>
    <row r="144" spans="1:6" ht="15">
      <c r="A144" s="159"/>
      <c r="B144" s="434"/>
      <c r="C144" s="433"/>
      <c r="D144" s="237"/>
      <c r="E144" s="237"/>
      <c r="F144" s="143"/>
    </row>
    <row r="145" spans="1:6" ht="15">
      <c r="A145" s="159"/>
      <c r="B145" s="434"/>
      <c r="C145" s="433"/>
      <c r="D145" s="435"/>
      <c r="E145" s="237"/>
      <c r="F145" s="143"/>
    </row>
    <row r="146" spans="1:6" ht="15">
      <c r="A146" s="159"/>
      <c r="B146" s="433"/>
      <c r="C146" s="433"/>
      <c r="D146" s="237"/>
      <c r="E146" s="237"/>
      <c r="F146" s="143"/>
    </row>
    <row r="147" spans="1:6" ht="15">
      <c r="A147" s="159"/>
      <c r="B147" s="433"/>
      <c r="C147" s="433"/>
      <c r="D147" s="237"/>
      <c r="E147" s="237"/>
      <c r="F147" s="143"/>
    </row>
    <row r="148" spans="1:6" ht="15">
      <c r="A148" s="159"/>
      <c r="B148" s="436"/>
      <c r="C148" s="436"/>
      <c r="D148" s="145"/>
      <c r="E148" s="145"/>
      <c r="F148" s="143"/>
    </row>
    <row r="149" spans="1:6" ht="15">
      <c r="A149" s="368"/>
      <c r="B149" s="236"/>
      <c r="C149" s="236"/>
      <c r="D149" s="236"/>
      <c r="E149" s="236"/>
      <c r="F149" s="9"/>
    </row>
    <row r="150" spans="1:6" ht="15">
      <c r="A150" s="236"/>
      <c r="B150" s="236"/>
      <c r="C150" s="236"/>
      <c r="D150" s="236"/>
      <c r="E150" s="236"/>
      <c r="F150" s="9"/>
    </row>
    <row r="151" spans="1:6" ht="15">
      <c r="A151" s="236"/>
      <c r="B151" s="236"/>
      <c r="C151" s="236"/>
      <c r="D151" s="236"/>
      <c r="E151" s="236"/>
      <c r="F151" s="9"/>
    </row>
    <row r="152" spans="1:6" ht="15">
      <c r="A152" s="430"/>
      <c r="B152" s="430"/>
      <c r="C152" s="443"/>
      <c r="D152" s="237"/>
      <c r="E152" s="237"/>
      <c r="F152" s="143"/>
    </row>
    <row r="153" spans="1:6" ht="15">
      <c r="A153" s="159"/>
      <c r="B153" s="114"/>
      <c r="C153" s="433"/>
      <c r="D153" s="237"/>
      <c r="E153" s="237"/>
      <c r="F153" s="143"/>
    </row>
    <row r="154" spans="1:6" ht="15">
      <c r="A154" s="159"/>
      <c r="B154" s="434"/>
      <c r="C154" s="433"/>
      <c r="D154" s="237"/>
      <c r="E154" s="237"/>
      <c r="F154" s="143"/>
    </row>
    <row r="155" spans="1:6" ht="15">
      <c r="A155" s="159"/>
      <c r="B155" s="434"/>
      <c r="C155" s="433"/>
      <c r="D155" s="435"/>
      <c r="E155" s="237"/>
      <c r="F155" s="143"/>
    </row>
    <row r="156" spans="1:6" ht="15">
      <c r="A156" s="159"/>
      <c r="B156" s="433"/>
      <c r="C156" s="433"/>
      <c r="D156" s="237"/>
      <c r="E156" s="237"/>
      <c r="F156" s="143"/>
    </row>
    <row r="157" spans="1:6" ht="15">
      <c r="A157" s="159"/>
      <c r="B157" s="433"/>
      <c r="C157" s="433"/>
      <c r="D157" s="237"/>
      <c r="E157" s="237"/>
      <c r="F157" s="143"/>
    </row>
    <row r="158" spans="1:6" ht="15">
      <c r="A158" s="159"/>
      <c r="B158" s="436"/>
      <c r="C158" s="436"/>
      <c r="D158" s="145"/>
      <c r="E158" s="145"/>
      <c r="F158" s="143"/>
    </row>
    <row r="159" spans="1:6" ht="15">
      <c r="A159" s="368"/>
      <c r="B159" s="236"/>
      <c r="C159" s="236"/>
      <c r="D159" s="236"/>
      <c r="E159" s="236"/>
      <c r="F159" s="9"/>
    </row>
    <row r="160" spans="1:6" ht="15">
      <c r="A160" s="236"/>
      <c r="B160" s="236"/>
      <c r="C160" s="236"/>
      <c r="D160" s="236"/>
      <c r="E160" s="236"/>
      <c r="F160" s="9"/>
    </row>
    <row r="161" spans="1:6" ht="15.75" thickBot="1">
      <c r="A161" s="236"/>
      <c r="B161" s="236"/>
      <c r="C161" s="236"/>
      <c r="D161" s="236"/>
      <c r="E161" s="236"/>
      <c r="F161" s="9"/>
    </row>
    <row r="162" spans="1:16" ht="15">
      <c r="A162" s="430"/>
      <c r="B162" s="430"/>
      <c r="C162" s="443"/>
      <c r="D162" s="237"/>
      <c r="E162" s="237"/>
      <c r="F162" s="143"/>
      <c r="K162" s="125" t="s">
        <v>172</v>
      </c>
      <c r="L162" s="137" t="s">
        <v>139</v>
      </c>
      <c r="M162" s="120" t="s">
        <v>140</v>
      </c>
      <c r="N162" s="121">
        <v>4000</v>
      </c>
      <c r="O162" s="139"/>
      <c r="P162" s="143" t="s">
        <v>175</v>
      </c>
    </row>
    <row r="163" spans="1:16" ht="15">
      <c r="A163" s="159"/>
      <c r="B163" s="114"/>
      <c r="C163" s="433"/>
      <c r="D163" s="237"/>
      <c r="E163" s="237"/>
      <c r="F163" s="143"/>
      <c r="K163" s="146" t="str">
        <f aca="true" t="shared" si="0" ref="K163:K168">K162</f>
        <v>31/05/2002</v>
      </c>
      <c r="L163" s="138" t="s">
        <v>141</v>
      </c>
      <c r="M163" s="118" t="s">
        <v>142</v>
      </c>
      <c r="N163" s="119"/>
      <c r="O163" s="122">
        <v>4000</v>
      </c>
      <c r="P163" s="143" t="str">
        <f>P162</f>
        <v>Póliza de Ajustes 1</v>
      </c>
    </row>
    <row r="164" spans="1:16" ht="15">
      <c r="A164" s="159"/>
      <c r="B164" s="430"/>
      <c r="C164" s="433"/>
      <c r="D164" s="237"/>
      <c r="E164" s="237"/>
      <c r="F164" s="143"/>
      <c r="K164" s="146" t="str">
        <f t="shared" si="0"/>
        <v>31/05/2002</v>
      </c>
      <c r="L164" s="138"/>
      <c r="M164" s="118"/>
      <c r="N164" s="119"/>
      <c r="O164" s="122"/>
      <c r="P164" s="143" t="str">
        <f>P163</f>
        <v>Póliza de Ajustes 1</v>
      </c>
    </row>
    <row r="165" spans="1:16" ht="15">
      <c r="A165" s="159"/>
      <c r="B165" s="434"/>
      <c r="C165" s="433"/>
      <c r="D165" s="435"/>
      <c r="E165" s="237"/>
      <c r="F165" s="143"/>
      <c r="K165" s="146" t="str">
        <f t="shared" si="0"/>
        <v>31/05/2002</v>
      </c>
      <c r="L165" s="134"/>
      <c r="M165" s="118"/>
      <c r="N165" s="119"/>
      <c r="O165" s="122"/>
      <c r="P165" s="143" t="str">
        <f>P164</f>
        <v>Póliza de Ajustes 1</v>
      </c>
    </row>
    <row r="166" spans="1:16" ht="15">
      <c r="A166" s="159"/>
      <c r="B166" s="434"/>
      <c r="C166" s="433"/>
      <c r="D166" s="237"/>
      <c r="E166" s="237"/>
      <c r="F166" s="143"/>
      <c r="K166" s="146" t="str">
        <f t="shared" si="0"/>
        <v>31/05/2002</v>
      </c>
      <c r="L166" s="78"/>
      <c r="M166" s="118"/>
      <c r="N166" s="119"/>
      <c r="O166" s="122"/>
      <c r="P166" s="143" t="str">
        <f>P165</f>
        <v>Póliza de Ajustes 1</v>
      </c>
    </row>
    <row r="167" spans="1:16" ht="15">
      <c r="A167" s="159"/>
      <c r="B167" s="433"/>
      <c r="C167" s="433"/>
      <c r="D167" s="237"/>
      <c r="E167" s="237"/>
      <c r="F167" s="143"/>
      <c r="K167" s="146" t="str">
        <f t="shared" si="0"/>
        <v>31/05/2002</v>
      </c>
      <c r="L167" s="78"/>
      <c r="M167" s="118"/>
      <c r="N167" s="119"/>
      <c r="O167" s="122"/>
      <c r="P167" s="143" t="str">
        <f>P166</f>
        <v>Póliza de Ajustes 1</v>
      </c>
    </row>
    <row r="168" spans="1:16" ht="15.75" thickBot="1">
      <c r="A168" s="159"/>
      <c r="B168" s="436"/>
      <c r="C168" s="436"/>
      <c r="D168" s="145"/>
      <c r="E168" s="145"/>
      <c r="F168" s="143"/>
      <c r="K168" s="146" t="str">
        <f t="shared" si="0"/>
        <v>31/05/2002</v>
      </c>
      <c r="L168" s="133"/>
      <c r="M168" s="123"/>
      <c r="N168" s="124">
        <f>SUM(N162:N167)</f>
        <v>4000</v>
      </c>
      <c r="O168" s="136">
        <f>SUM(O162:O167)</f>
        <v>4000</v>
      </c>
      <c r="P168" s="86"/>
    </row>
    <row r="169" spans="1:16" ht="15">
      <c r="A169" s="368"/>
      <c r="B169" s="236"/>
      <c r="C169" s="236"/>
      <c r="D169" s="236"/>
      <c r="E169" s="236"/>
      <c r="F169" s="304"/>
      <c r="K169" s="305" t="s">
        <v>114</v>
      </c>
      <c r="L169" s="126"/>
      <c r="M169" s="126"/>
      <c r="N169" s="126"/>
      <c r="O169" s="127"/>
      <c r="P169" s="61"/>
    </row>
    <row r="170" spans="1:16" ht="15">
      <c r="A170" s="236"/>
      <c r="B170" s="236"/>
      <c r="C170" s="236"/>
      <c r="D170" s="236"/>
      <c r="E170" s="236"/>
      <c r="F170" s="304"/>
      <c r="K170" s="128" t="s">
        <v>173</v>
      </c>
      <c r="L170" s="78"/>
      <c r="M170" s="78"/>
      <c r="N170" s="78"/>
      <c r="O170" s="129"/>
      <c r="P170" s="61"/>
    </row>
    <row r="171" spans="1:16" ht="15.75" thickBot="1">
      <c r="A171" s="236"/>
      <c r="B171" s="236"/>
      <c r="C171" s="236"/>
      <c r="D171" s="236"/>
      <c r="E171" s="236"/>
      <c r="F171" s="304"/>
      <c r="K171" s="130"/>
      <c r="L171" s="131"/>
      <c r="M171" s="131"/>
      <c r="N171" s="131"/>
      <c r="O171" s="132"/>
      <c r="P171" s="61"/>
    </row>
    <row r="172" spans="1:18" ht="15">
      <c r="A172" s="78"/>
      <c r="B172" s="167"/>
      <c r="C172" s="78"/>
      <c r="D172" s="79"/>
      <c r="E172" s="79"/>
      <c r="F172" s="143"/>
      <c r="M172" s="159"/>
      <c r="N172" s="78"/>
      <c r="O172" s="78"/>
      <c r="P172" s="79"/>
      <c r="Q172" s="79"/>
      <c r="R172" s="143"/>
    </row>
    <row r="173" spans="1:18" ht="15">
      <c r="A173" s="159"/>
      <c r="B173" s="134"/>
      <c r="C173" s="78"/>
      <c r="D173" s="79"/>
      <c r="E173" s="79"/>
      <c r="F173" s="143"/>
      <c r="M173" s="159"/>
      <c r="N173" s="133"/>
      <c r="O173" s="133"/>
      <c r="P173" s="145"/>
      <c r="Q173" s="145"/>
      <c r="R173" s="86"/>
    </row>
    <row r="174" spans="1:18" ht="15">
      <c r="A174" s="159"/>
      <c r="B174" s="134"/>
      <c r="C174" s="78"/>
      <c r="D174" s="79"/>
      <c r="E174" s="79"/>
      <c r="F174" s="143"/>
      <c r="M174" s="368"/>
      <c r="N174" s="78"/>
      <c r="O174" s="78"/>
      <c r="P174" s="78"/>
      <c r="Q174" s="78"/>
      <c r="R174" s="61"/>
    </row>
    <row r="175" spans="1:18" ht="15">
      <c r="A175" s="159"/>
      <c r="B175" s="134"/>
      <c r="C175" s="78"/>
      <c r="D175" s="79"/>
      <c r="E175" s="79"/>
      <c r="F175" s="143"/>
      <c r="M175" s="78"/>
      <c r="N175" s="78"/>
      <c r="O175" s="78"/>
      <c r="P175" s="78"/>
      <c r="Q175" s="78"/>
      <c r="R175" s="61"/>
    </row>
    <row r="176" spans="1:18" ht="15">
      <c r="A176" s="159"/>
      <c r="B176" s="78"/>
      <c r="C176" s="78"/>
      <c r="D176" s="79"/>
      <c r="E176" s="79"/>
      <c r="F176" s="143"/>
      <c r="M176" s="78"/>
      <c r="N176" s="78"/>
      <c r="O176" s="78"/>
      <c r="P176" s="78"/>
      <c r="Q176" s="78"/>
      <c r="R176" s="61"/>
    </row>
    <row r="177" spans="1:6" ht="15">
      <c r="A177" s="159"/>
      <c r="B177" s="78"/>
      <c r="C177" s="78"/>
      <c r="D177" s="79"/>
      <c r="E177" s="79"/>
      <c r="F177" s="143"/>
    </row>
    <row r="178" spans="1:6" ht="15">
      <c r="A178" s="159"/>
      <c r="B178" s="133"/>
      <c r="C178" s="133"/>
      <c r="D178" s="145"/>
      <c r="E178" s="145"/>
      <c r="F178" s="86"/>
    </row>
    <row r="179" spans="1:6" ht="15">
      <c r="A179" s="368"/>
      <c r="B179" s="78"/>
      <c r="C179" s="78"/>
      <c r="D179" s="78"/>
      <c r="E179" s="78"/>
      <c r="F179" s="61"/>
    </row>
    <row r="180" spans="1:6" ht="15">
      <c r="A180" s="78"/>
      <c r="B180" s="78"/>
      <c r="C180" s="78"/>
      <c r="D180" s="78"/>
      <c r="E180" s="78"/>
      <c r="F180" s="61"/>
    </row>
    <row r="181" spans="1:6" ht="15">
      <c r="A181" s="78"/>
      <c r="B181" s="78"/>
      <c r="C181" s="78"/>
      <c r="D181" s="78"/>
      <c r="E181" s="78"/>
      <c r="F181" s="61"/>
    </row>
    <row r="182" spans="1:6" ht="15">
      <c r="A182" s="78"/>
      <c r="B182" s="167"/>
      <c r="C182" s="78"/>
      <c r="D182" s="79"/>
      <c r="E182" s="79"/>
      <c r="F182" s="143"/>
    </row>
    <row r="183" spans="1:6" ht="15">
      <c r="A183" s="159"/>
      <c r="B183" s="134"/>
      <c r="C183" s="78"/>
      <c r="D183" s="79"/>
      <c r="E183" s="79"/>
      <c r="F183" s="143"/>
    </row>
    <row r="184" spans="1:6" ht="15">
      <c r="A184" s="159"/>
      <c r="B184" s="134"/>
      <c r="C184" s="78"/>
      <c r="D184" s="79"/>
      <c r="E184" s="79"/>
      <c r="F184" s="143"/>
    </row>
    <row r="185" spans="1:6" ht="15">
      <c r="A185" s="159"/>
      <c r="B185" s="134"/>
      <c r="C185" s="78"/>
      <c r="D185" s="79"/>
      <c r="E185" s="79"/>
      <c r="F185" s="143"/>
    </row>
    <row r="186" spans="1:6" ht="15">
      <c r="A186" s="159"/>
      <c r="B186" s="78"/>
      <c r="C186" s="78"/>
      <c r="D186" s="79"/>
      <c r="E186" s="79"/>
      <c r="F186" s="143"/>
    </row>
    <row r="187" spans="1:6" ht="15">
      <c r="A187" s="159"/>
      <c r="B187" s="78"/>
      <c r="C187" s="78"/>
      <c r="D187" s="79"/>
      <c r="E187" s="79"/>
      <c r="F187" s="143"/>
    </row>
    <row r="188" spans="1:6" ht="15">
      <c r="A188" s="159"/>
      <c r="B188" s="133"/>
      <c r="C188" s="133"/>
      <c r="D188" s="145"/>
      <c r="E188" s="145"/>
      <c r="F188" s="86"/>
    </row>
    <row r="189" spans="1:6" ht="15">
      <c r="A189" s="368"/>
      <c r="B189" s="78"/>
      <c r="C189" s="78"/>
      <c r="D189" s="78"/>
      <c r="E189" s="78"/>
      <c r="F189" s="61"/>
    </row>
    <row r="190" spans="1:6" ht="15">
      <c r="A190" s="78"/>
      <c r="B190" s="78"/>
      <c r="C190" s="78"/>
      <c r="D190" s="78"/>
      <c r="E190" s="78"/>
      <c r="F190" s="61"/>
    </row>
    <row r="191" spans="1:6" ht="15">
      <c r="A191" s="78"/>
      <c r="B191" s="78"/>
      <c r="C191" s="78"/>
      <c r="D191" s="78"/>
      <c r="E191" s="78"/>
      <c r="F191" s="61"/>
    </row>
    <row r="192" spans="1:6" ht="15">
      <c r="A192" s="78"/>
      <c r="B192" s="167"/>
      <c r="C192" s="78"/>
      <c r="D192" s="79"/>
      <c r="E192" s="79"/>
      <c r="F192" s="143"/>
    </row>
    <row r="193" spans="1:6" ht="15">
      <c r="A193" s="159"/>
      <c r="B193" s="134"/>
      <c r="C193" s="78"/>
      <c r="D193" s="79"/>
      <c r="E193" s="79"/>
      <c r="F193" s="143"/>
    </row>
    <row r="194" spans="1:6" ht="15">
      <c r="A194" s="159"/>
      <c r="B194" s="134"/>
      <c r="C194" s="78"/>
      <c r="D194" s="79"/>
      <c r="E194" s="79"/>
      <c r="F194" s="143"/>
    </row>
    <row r="195" spans="1:6" ht="15">
      <c r="A195" s="159"/>
      <c r="B195" s="134"/>
      <c r="C195" s="78"/>
      <c r="D195" s="79"/>
      <c r="E195" s="79"/>
      <c r="F195" s="143"/>
    </row>
    <row r="196" spans="1:6" ht="15">
      <c r="A196" s="159"/>
      <c r="B196" s="78"/>
      <c r="C196" s="78"/>
      <c r="D196" s="79"/>
      <c r="E196" s="79"/>
      <c r="F196" s="143"/>
    </row>
    <row r="197" spans="1:6" ht="15">
      <c r="A197" s="159"/>
      <c r="B197" s="78"/>
      <c r="C197" s="78"/>
      <c r="D197" s="79"/>
      <c r="E197" s="79"/>
      <c r="F197" s="143"/>
    </row>
    <row r="198" spans="1:6" ht="15">
      <c r="A198" s="159"/>
      <c r="B198" s="133"/>
      <c r="C198" s="133"/>
      <c r="D198" s="145"/>
      <c r="E198" s="145"/>
      <c r="F198" s="86"/>
    </row>
    <row r="199" spans="1:6" ht="15">
      <c r="A199" s="368"/>
      <c r="B199" s="78"/>
      <c r="C199" s="78"/>
      <c r="D199" s="78"/>
      <c r="E199" s="78"/>
      <c r="F199" s="61"/>
    </row>
    <row r="200" spans="1:6" ht="15">
      <c r="A200" s="78"/>
      <c r="B200" s="78"/>
      <c r="C200" s="78"/>
      <c r="D200" s="78"/>
      <c r="E200" s="78"/>
      <c r="F200" s="61"/>
    </row>
    <row r="201" spans="1:6" ht="15">
      <c r="A201" s="78"/>
      <c r="B201" s="78"/>
      <c r="C201" s="78"/>
      <c r="D201" s="78"/>
      <c r="E201" s="78"/>
      <c r="F201" s="61"/>
    </row>
    <row r="202" spans="1:7" ht="15">
      <c r="A202" s="78"/>
      <c r="B202" s="167"/>
      <c r="C202" s="78"/>
      <c r="D202" s="79"/>
      <c r="E202" s="79"/>
      <c r="F202" s="143"/>
      <c r="G202" s="61"/>
    </row>
    <row r="203" spans="1:7" ht="15">
      <c r="A203" s="159"/>
      <c r="B203" s="134"/>
      <c r="C203" s="78"/>
      <c r="D203" s="79"/>
      <c r="E203" s="79"/>
      <c r="F203" s="143"/>
      <c r="G203" s="61"/>
    </row>
    <row r="204" spans="1:7" ht="15">
      <c r="A204" s="159"/>
      <c r="B204" s="134"/>
      <c r="C204" s="78"/>
      <c r="D204" s="79"/>
      <c r="E204" s="79"/>
      <c r="F204" s="143"/>
      <c r="G204" s="61"/>
    </row>
    <row r="205" spans="1:7" ht="15">
      <c r="A205" s="159"/>
      <c r="B205" s="134"/>
      <c r="C205" s="78"/>
      <c r="D205" s="79"/>
      <c r="E205" s="79"/>
      <c r="F205" s="143"/>
      <c r="G205" s="61"/>
    </row>
    <row r="206" spans="1:7" ht="15">
      <c r="A206" s="159"/>
      <c r="B206" s="78"/>
      <c r="C206" s="78"/>
      <c r="D206" s="79"/>
      <c r="E206" s="79"/>
      <c r="F206" s="143"/>
      <c r="G206" s="61"/>
    </row>
    <row r="207" spans="1:7" ht="15">
      <c r="A207" s="159"/>
      <c r="B207" s="78"/>
      <c r="C207" s="78"/>
      <c r="D207" s="79"/>
      <c r="E207" s="79"/>
      <c r="F207" s="143"/>
      <c r="G207" s="61"/>
    </row>
    <row r="208" spans="1:7" ht="15">
      <c r="A208" s="159"/>
      <c r="B208" s="133"/>
      <c r="C208" s="133"/>
      <c r="D208" s="145"/>
      <c r="E208" s="145"/>
      <c r="F208" s="86"/>
      <c r="G208" s="61"/>
    </row>
    <row r="209" spans="1:7" ht="15">
      <c r="A209" s="368"/>
      <c r="B209" s="78"/>
      <c r="C209" s="78"/>
      <c r="D209" s="78"/>
      <c r="E209" s="78"/>
      <c r="F209" s="61"/>
      <c r="G209" s="61"/>
    </row>
    <row r="210" spans="1:7" ht="15">
      <c r="A210" s="78"/>
      <c r="B210" s="78"/>
      <c r="C210" s="78"/>
      <c r="D210" s="78"/>
      <c r="E210" s="78"/>
      <c r="F210" s="61"/>
      <c r="G210" s="61"/>
    </row>
    <row r="211" spans="1:7" ht="15">
      <c r="A211" s="78"/>
      <c r="B211" s="78"/>
      <c r="C211" s="78"/>
      <c r="D211" s="78"/>
      <c r="E211" s="78"/>
      <c r="F211" s="61"/>
      <c r="G211" s="61"/>
    </row>
    <row r="212" spans="1:7" ht="15">
      <c r="A212" s="78"/>
      <c r="B212" s="167"/>
      <c r="C212" s="78"/>
      <c r="D212" s="79"/>
      <c r="E212" s="79"/>
      <c r="F212" s="143"/>
      <c r="G212" s="61"/>
    </row>
    <row r="213" spans="1:7" ht="15">
      <c r="A213" s="159"/>
      <c r="B213" s="134"/>
      <c r="C213" s="78"/>
      <c r="D213" s="79"/>
      <c r="E213" s="79"/>
      <c r="F213" s="143"/>
      <c r="G213" s="61"/>
    </row>
    <row r="214" spans="1:7" ht="15">
      <c r="A214" s="159"/>
      <c r="B214" s="134"/>
      <c r="C214" s="78"/>
      <c r="D214" s="79"/>
      <c r="E214" s="79"/>
      <c r="F214" s="143"/>
      <c r="G214" s="61"/>
    </row>
    <row r="215" spans="1:7" ht="15">
      <c r="A215" s="159"/>
      <c r="B215" s="134"/>
      <c r="C215" s="78"/>
      <c r="D215" s="79"/>
      <c r="E215" s="79"/>
      <c r="F215" s="143"/>
      <c r="G215" s="61"/>
    </row>
    <row r="216" spans="1:7" ht="15">
      <c r="A216" s="159"/>
      <c r="B216" s="78"/>
      <c r="C216" s="78"/>
      <c r="D216" s="79"/>
      <c r="E216" s="79"/>
      <c r="F216" s="143"/>
      <c r="G216" s="61"/>
    </row>
    <row r="217" spans="1:7" ht="15">
      <c r="A217" s="159"/>
      <c r="B217" s="78"/>
      <c r="C217" s="78"/>
      <c r="D217" s="79"/>
      <c r="E217" s="79"/>
      <c r="F217" s="143"/>
      <c r="G217" s="61"/>
    </row>
    <row r="218" spans="1:7" ht="15">
      <c r="A218" s="159"/>
      <c r="B218" s="133"/>
      <c r="C218" s="133"/>
      <c r="D218" s="145"/>
      <c r="E218" s="145"/>
      <c r="F218" s="86"/>
      <c r="G218" s="61"/>
    </row>
    <row r="219" spans="1:7" ht="15">
      <c r="A219" s="368"/>
      <c r="B219" s="78"/>
      <c r="C219" s="78"/>
      <c r="D219" s="78"/>
      <c r="E219" s="78"/>
      <c r="F219" s="61"/>
      <c r="G219" s="61"/>
    </row>
    <row r="220" spans="1:7" ht="15">
      <c r="A220" s="78"/>
      <c r="B220" s="78"/>
      <c r="C220" s="78"/>
      <c r="D220" s="78"/>
      <c r="E220" s="78"/>
      <c r="F220" s="61"/>
      <c r="G220" s="61"/>
    </row>
    <row r="221" spans="1:7" ht="15">
      <c r="A221" s="78"/>
      <c r="B221" s="78"/>
      <c r="C221" s="78"/>
      <c r="D221" s="78"/>
      <c r="E221" s="78"/>
      <c r="F221" s="61"/>
      <c r="G221" s="61"/>
    </row>
    <row r="222" spans="1:7" ht="15">
      <c r="A222" s="78"/>
      <c r="B222" s="167"/>
      <c r="C222" s="78"/>
      <c r="D222" s="79"/>
      <c r="E222" s="79"/>
      <c r="F222" s="143"/>
      <c r="G222" s="61"/>
    </row>
    <row r="223" spans="1:7" ht="15">
      <c r="A223" s="159"/>
      <c r="B223" s="134"/>
      <c r="C223" s="78"/>
      <c r="D223" s="79"/>
      <c r="E223" s="79"/>
      <c r="F223" s="143"/>
      <c r="G223" s="61"/>
    </row>
    <row r="224" spans="1:7" ht="15">
      <c r="A224" s="159"/>
      <c r="B224" s="134"/>
      <c r="C224" s="78"/>
      <c r="D224" s="79"/>
      <c r="E224" s="79"/>
      <c r="F224" s="143"/>
      <c r="G224" s="61"/>
    </row>
    <row r="225" spans="1:7" ht="15">
      <c r="A225" s="159"/>
      <c r="B225" s="134"/>
      <c r="C225" s="78"/>
      <c r="D225" s="79"/>
      <c r="E225" s="79"/>
      <c r="F225" s="143"/>
      <c r="G225" s="61"/>
    </row>
    <row r="226" spans="1:7" ht="15">
      <c r="A226" s="159"/>
      <c r="B226" s="78"/>
      <c r="C226" s="78"/>
      <c r="D226" s="79"/>
      <c r="E226" s="79"/>
      <c r="F226" s="143"/>
      <c r="G226" s="61"/>
    </row>
    <row r="227" spans="1:7" ht="15">
      <c r="A227" s="159"/>
      <c r="B227" s="78"/>
      <c r="C227" s="78"/>
      <c r="D227" s="79"/>
      <c r="E227" s="79"/>
      <c r="F227" s="143"/>
      <c r="G227" s="61"/>
    </row>
    <row r="228" spans="1:7" ht="15">
      <c r="A228" s="159"/>
      <c r="B228" s="133"/>
      <c r="C228" s="133"/>
      <c r="D228" s="145"/>
      <c r="E228" s="145"/>
      <c r="F228" s="86"/>
      <c r="G228" s="61"/>
    </row>
    <row r="229" spans="1:7" ht="15">
      <c r="A229" s="368"/>
      <c r="B229" s="78"/>
      <c r="C229" s="78"/>
      <c r="D229" s="78"/>
      <c r="E229" s="78"/>
      <c r="F229" s="61"/>
      <c r="G229" s="61"/>
    </row>
    <row r="230" spans="1:7" ht="15">
      <c r="A230" s="78"/>
      <c r="B230" s="78"/>
      <c r="C230" s="78"/>
      <c r="D230" s="78"/>
      <c r="E230" s="78"/>
      <c r="F230" s="61"/>
      <c r="G230" s="61"/>
    </row>
    <row r="231" spans="1:7" ht="15">
      <c r="A231" s="78"/>
      <c r="B231" s="78"/>
      <c r="C231" s="78"/>
      <c r="D231" s="78"/>
      <c r="E231" s="78"/>
      <c r="F231" s="61"/>
      <c r="G231" s="61"/>
    </row>
    <row r="232" spans="1:7" ht="15">
      <c r="A232" s="78"/>
      <c r="B232" s="167"/>
      <c r="C232" s="78"/>
      <c r="D232" s="79"/>
      <c r="E232" s="79"/>
      <c r="F232" s="143"/>
      <c r="G232" s="61"/>
    </row>
    <row r="233" spans="1:7" ht="15">
      <c r="A233" s="159"/>
      <c r="B233" s="134"/>
      <c r="C233" s="78"/>
      <c r="D233" s="79"/>
      <c r="E233" s="79"/>
      <c r="F233" s="143"/>
      <c r="G233" s="61"/>
    </row>
    <row r="234" spans="1:7" ht="15">
      <c r="A234" s="159"/>
      <c r="B234" s="134"/>
      <c r="C234" s="78"/>
      <c r="D234" s="79"/>
      <c r="E234" s="79"/>
      <c r="F234" s="143"/>
      <c r="G234" s="61"/>
    </row>
    <row r="235" spans="1:7" ht="15">
      <c r="A235" s="159"/>
      <c r="B235" s="134"/>
      <c r="C235" s="78"/>
      <c r="D235" s="79"/>
      <c r="E235" s="79"/>
      <c r="F235" s="143"/>
      <c r="G235" s="61"/>
    </row>
    <row r="236" spans="1:7" ht="15">
      <c r="A236" s="159"/>
      <c r="B236" s="134"/>
      <c r="C236" s="78"/>
      <c r="D236" s="79"/>
      <c r="E236" s="79"/>
      <c r="F236" s="143"/>
      <c r="G236" s="61"/>
    </row>
    <row r="237" spans="1:7" ht="15">
      <c r="A237" s="159"/>
      <c r="B237" s="134"/>
      <c r="C237" s="78"/>
      <c r="D237" s="79"/>
      <c r="E237" s="79"/>
      <c r="F237" s="143"/>
      <c r="G237" s="61"/>
    </row>
    <row r="238" spans="1:7" ht="15">
      <c r="A238" s="159"/>
      <c r="B238" s="134"/>
      <c r="C238" s="78"/>
      <c r="D238" s="79"/>
      <c r="E238" s="79"/>
      <c r="F238" s="143"/>
      <c r="G238" s="61"/>
    </row>
    <row r="239" spans="1:7" ht="15">
      <c r="A239" s="159"/>
      <c r="B239" s="134"/>
      <c r="C239" s="78"/>
      <c r="D239" s="79"/>
      <c r="E239" s="79"/>
      <c r="F239" s="143"/>
      <c r="G239" s="61"/>
    </row>
    <row r="240" spans="1:7" ht="15">
      <c r="A240" s="159"/>
      <c r="B240" s="134"/>
      <c r="C240" s="78"/>
      <c r="D240" s="79"/>
      <c r="E240" s="79"/>
      <c r="F240" s="143"/>
      <c r="G240" s="61"/>
    </row>
    <row r="241" spans="1:7" ht="15">
      <c r="A241" s="159"/>
      <c r="B241" s="134"/>
      <c r="C241" s="78"/>
      <c r="D241" s="79"/>
      <c r="E241" s="79"/>
      <c r="F241" s="143"/>
      <c r="G241" s="61"/>
    </row>
    <row r="242" spans="1:7" ht="15">
      <c r="A242" s="159"/>
      <c r="B242" s="134"/>
      <c r="C242" s="78"/>
      <c r="D242" s="79"/>
      <c r="E242" s="79"/>
      <c r="F242" s="143"/>
      <c r="G242" s="61"/>
    </row>
    <row r="243" spans="1:7" ht="15">
      <c r="A243" s="159"/>
      <c r="B243" s="134"/>
      <c r="C243" s="78"/>
      <c r="D243" s="79"/>
      <c r="E243" s="79"/>
      <c r="F243" s="143"/>
      <c r="G243" s="61"/>
    </row>
    <row r="244" spans="1:7" ht="15">
      <c r="A244" s="159"/>
      <c r="B244" s="134"/>
      <c r="C244" s="78"/>
      <c r="D244" s="79"/>
      <c r="E244" s="79"/>
      <c r="F244" s="143"/>
      <c r="G244" s="61"/>
    </row>
    <row r="245" spans="1:7" ht="15">
      <c r="A245" s="159"/>
      <c r="B245" s="134"/>
      <c r="C245" s="78"/>
      <c r="D245" s="31"/>
      <c r="E245" s="31"/>
      <c r="F245" s="143"/>
      <c r="G245" s="61"/>
    </row>
    <row r="246" spans="1:6" ht="15">
      <c r="A246" s="193"/>
      <c r="B246" s="159"/>
      <c r="C246" s="133"/>
      <c r="D246" s="145"/>
      <c r="E246" s="145"/>
      <c r="F246" s="143"/>
    </row>
    <row r="247" spans="1:6" ht="15">
      <c r="A247" s="368"/>
      <c r="B247" s="78"/>
      <c r="C247" s="78"/>
      <c r="D247" s="78"/>
      <c r="E247" s="78"/>
      <c r="F247" s="61"/>
    </row>
    <row r="248" spans="1:6" ht="15">
      <c r="A248" s="78"/>
      <c r="B248" s="78"/>
      <c r="C248" s="78"/>
      <c r="D248" s="78"/>
      <c r="E248" s="78"/>
      <c r="F248" s="61"/>
    </row>
    <row r="249" spans="1:6" ht="15">
      <c r="A249" s="78"/>
      <c r="B249" s="78"/>
      <c r="C249" s="78"/>
      <c r="D249" s="78"/>
      <c r="E249" s="78"/>
      <c r="F249" s="9"/>
    </row>
    <row r="250" spans="1:6" ht="15">
      <c r="A250" s="78"/>
      <c r="B250" s="167"/>
      <c r="C250" s="78"/>
      <c r="D250" s="79"/>
      <c r="E250" s="79"/>
      <c r="F250" s="143"/>
    </row>
    <row r="251" spans="1:6" ht="15">
      <c r="A251" s="159"/>
      <c r="B251" s="134"/>
      <c r="C251" s="78"/>
      <c r="D251" s="79"/>
      <c r="E251" s="79"/>
      <c r="F251" s="143"/>
    </row>
    <row r="252" spans="1:6" ht="15">
      <c r="A252" s="159"/>
      <c r="B252" s="134"/>
      <c r="C252" s="78"/>
      <c r="D252" s="79"/>
      <c r="E252" s="79"/>
      <c r="F252" s="143"/>
    </row>
    <row r="253" spans="1:6" ht="15">
      <c r="A253" s="159"/>
      <c r="B253" s="134"/>
      <c r="C253" s="78"/>
      <c r="D253" s="79"/>
      <c r="E253" s="79"/>
      <c r="F253" s="143"/>
    </row>
    <row r="254" spans="1:6" ht="15">
      <c r="A254" s="159"/>
      <c r="B254" s="134"/>
      <c r="C254" s="78"/>
      <c r="D254" s="79"/>
      <c r="E254" s="79"/>
      <c r="F254" s="143"/>
    </row>
    <row r="255" spans="1:6" ht="15">
      <c r="A255" s="159"/>
      <c r="B255" s="134"/>
      <c r="C255" s="78"/>
      <c r="D255" s="79"/>
      <c r="E255" s="79"/>
      <c r="F255" s="143"/>
    </row>
    <row r="256" spans="1:6" ht="15">
      <c r="A256" s="159"/>
      <c r="B256" s="134"/>
      <c r="C256" s="78"/>
      <c r="D256" s="79"/>
      <c r="E256" s="79"/>
      <c r="F256" s="143"/>
    </row>
    <row r="257" spans="1:6" ht="15">
      <c r="A257" s="159"/>
      <c r="B257" s="134"/>
      <c r="C257" s="78"/>
      <c r="D257" s="79"/>
      <c r="E257" s="79"/>
      <c r="F257" s="143"/>
    </row>
    <row r="258" spans="1:6" ht="15">
      <c r="A258" s="159"/>
      <c r="B258" s="134"/>
      <c r="C258" s="78"/>
      <c r="D258" s="79"/>
      <c r="E258" s="79"/>
      <c r="F258" s="143"/>
    </row>
    <row r="259" spans="1:6" ht="15">
      <c r="A259" s="159"/>
      <c r="B259" s="134"/>
      <c r="C259" s="78"/>
      <c r="D259" s="79"/>
      <c r="E259" s="79"/>
      <c r="F259" s="143"/>
    </row>
    <row r="260" spans="1:6" ht="15">
      <c r="A260" s="159"/>
      <c r="B260" s="134"/>
      <c r="C260" s="78"/>
      <c r="D260" s="79"/>
      <c r="E260" s="79"/>
      <c r="F260" s="143"/>
    </row>
    <row r="261" spans="1:8" ht="15">
      <c r="A261" s="159"/>
      <c r="B261" s="134"/>
      <c r="C261" s="78"/>
      <c r="D261" s="79"/>
      <c r="E261" s="79"/>
      <c r="F261" s="143"/>
      <c r="G261" s="79"/>
      <c r="H261" s="143" t="s">
        <v>98</v>
      </c>
    </row>
    <row r="262" spans="1:8" ht="15">
      <c r="A262" s="159"/>
      <c r="B262" s="134"/>
      <c r="C262" s="78"/>
      <c r="D262" s="79"/>
      <c r="E262" s="79"/>
      <c r="F262" s="143"/>
      <c r="G262" s="79"/>
      <c r="H262" s="143" t="str">
        <f>H261</f>
        <v>Poliza17</v>
      </c>
    </row>
    <row r="263" spans="1:8" ht="15">
      <c r="A263" s="159"/>
      <c r="B263" s="134"/>
      <c r="C263" s="78"/>
      <c r="D263" s="31"/>
      <c r="E263" s="31"/>
      <c r="F263" s="143"/>
      <c r="G263" s="79"/>
      <c r="H263" s="143" t="str">
        <f>H262</f>
        <v>Poliza17</v>
      </c>
    </row>
    <row r="264" spans="1:8" ht="15">
      <c r="A264" s="193"/>
      <c r="B264" s="159"/>
      <c r="C264" s="133"/>
      <c r="D264" s="145"/>
      <c r="E264" s="145"/>
      <c r="F264" s="143"/>
      <c r="G264" s="79"/>
      <c r="H264" s="143" t="str">
        <f>H263</f>
        <v>Poliza17</v>
      </c>
    </row>
    <row r="265" spans="1:8" ht="15">
      <c r="A265" s="368"/>
      <c r="B265" s="78"/>
      <c r="C265" s="78"/>
      <c r="D265" s="78"/>
      <c r="E265" s="78"/>
      <c r="F265" s="61"/>
      <c r="G265" s="79"/>
      <c r="H265" s="143" t="str">
        <f>H264</f>
        <v>Poliza17</v>
      </c>
    </row>
    <row r="266" spans="1:8" ht="15">
      <c r="A266" s="78"/>
      <c r="B266" s="78"/>
      <c r="C266" s="78"/>
      <c r="D266" s="78"/>
      <c r="E266" s="78"/>
      <c r="F266" s="61"/>
      <c r="G266" s="79"/>
      <c r="H266" s="143" t="str">
        <f>H265</f>
        <v>Poliza17</v>
      </c>
    </row>
    <row r="267" spans="1:8" ht="15">
      <c r="A267" s="78"/>
      <c r="B267" s="78"/>
      <c r="C267" s="78"/>
      <c r="D267" s="78"/>
      <c r="E267" s="78"/>
      <c r="F267" s="9"/>
      <c r="G267" s="145"/>
      <c r="H267" s="68"/>
    </row>
    <row r="268" spans="1:7" ht="15">
      <c r="A268" s="78"/>
      <c r="B268" s="167"/>
      <c r="C268" s="78"/>
      <c r="D268" s="79"/>
      <c r="E268" s="79"/>
      <c r="F268" s="143"/>
      <c r="G268" s="78"/>
    </row>
    <row r="269" spans="1:7" ht="15">
      <c r="A269" s="159"/>
      <c r="B269" s="134"/>
      <c r="C269" s="78"/>
      <c r="D269" s="79"/>
      <c r="E269" s="79"/>
      <c r="F269" s="143"/>
      <c r="G269" s="78"/>
    </row>
    <row r="270" spans="1:7" ht="15">
      <c r="A270" s="159"/>
      <c r="B270" s="134"/>
      <c r="C270" s="78"/>
      <c r="D270" s="79"/>
      <c r="E270" s="79"/>
      <c r="F270" s="143"/>
      <c r="G270" s="78"/>
    </row>
    <row r="271" spans="1:7" ht="15">
      <c r="A271" s="159"/>
      <c r="B271" s="134"/>
      <c r="C271" s="78"/>
      <c r="D271" s="79"/>
      <c r="E271" s="79"/>
      <c r="F271" s="143"/>
      <c r="G271" s="78"/>
    </row>
    <row r="272" spans="1:6" ht="15">
      <c r="A272" s="159"/>
      <c r="B272" s="134"/>
      <c r="C272" s="78"/>
      <c r="D272" s="79"/>
      <c r="E272" s="79"/>
      <c r="F272" s="143"/>
    </row>
    <row r="273" spans="1:6" ht="15">
      <c r="A273" s="159"/>
      <c r="B273" s="134"/>
      <c r="C273" s="78"/>
      <c r="D273" s="79"/>
      <c r="E273" s="79"/>
      <c r="F273" s="143"/>
    </row>
    <row r="274" spans="1:6" ht="15">
      <c r="A274" s="159"/>
      <c r="B274" s="134"/>
      <c r="C274" s="78"/>
      <c r="D274" s="79"/>
      <c r="E274" s="79"/>
      <c r="F274" s="143"/>
    </row>
    <row r="275" spans="1:6" ht="15">
      <c r="A275" s="159"/>
      <c r="B275" s="134"/>
      <c r="C275" s="78"/>
      <c r="D275" s="79"/>
      <c r="E275" s="79"/>
      <c r="F275" s="143"/>
    </row>
    <row r="276" spans="1:6" ht="15">
      <c r="A276" s="159"/>
      <c r="B276" s="134"/>
      <c r="C276" s="78"/>
      <c r="D276" s="79"/>
      <c r="E276" s="79"/>
      <c r="F276" s="143"/>
    </row>
    <row r="277" spans="1:6" ht="15">
      <c r="A277" s="159"/>
      <c r="B277" s="134"/>
      <c r="C277" s="78"/>
      <c r="D277" s="79"/>
      <c r="E277" s="79"/>
      <c r="F277" s="143"/>
    </row>
    <row r="278" spans="1:6" ht="15">
      <c r="A278" s="159"/>
      <c r="B278" s="134"/>
      <c r="C278" s="78"/>
      <c r="D278" s="79"/>
      <c r="E278" s="79"/>
      <c r="F278" s="143"/>
    </row>
    <row r="279" spans="1:6" ht="15">
      <c r="A279" s="159"/>
      <c r="B279" s="134"/>
      <c r="C279" s="78"/>
      <c r="D279" s="79"/>
      <c r="E279" s="79"/>
      <c r="F279" s="143"/>
    </row>
    <row r="280" spans="1:6" ht="15">
      <c r="A280" s="159"/>
      <c r="B280" s="134"/>
      <c r="C280" s="78"/>
      <c r="D280" s="79"/>
      <c r="E280" s="79"/>
      <c r="F280" s="143"/>
    </row>
    <row r="281" spans="1:6" ht="15">
      <c r="A281" s="159"/>
      <c r="B281" s="134"/>
      <c r="C281" s="78"/>
      <c r="D281" s="31"/>
      <c r="E281" s="31"/>
      <c r="F281" s="143"/>
    </row>
    <row r="282" spans="1:6" ht="15">
      <c r="A282" s="193"/>
      <c r="B282" s="159"/>
      <c r="C282" s="133"/>
      <c r="D282" s="145"/>
      <c r="E282" s="145"/>
      <c r="F282" s="143"/>
    </row>
    <row r="283" spans="1:6" ht="15">
      <c r="A283" s="368"/>
      <c r="B283" s="78"/>
      <c r="C283" s="78"/>
      <c r="D283" s="78"/>
      <c r="E283" s="78"/>
      <c r="F283" s="61"/>
    </row>
    <row r="284" spans="1:6" ht="15">
      <c r="A284" s="78"/>
      <c r="B284" s="78"/>
      <c r="C284" s="78"/>
      <c r="D284" s="78"/>
      <c r="E284" s="78"/>
      <c r="F284" s="61"/>
    </row>
    <row r="285" spans="1:6" ht="15">
      <c r="A285" s="78"/>
      <c r="B285" s="78"/>
      <c r="C285" s="78"/>
      <c r="D285" s="78"/>
      <c r="E285" s="78"/>
      <c r="F285" s="9"/>
    </row>
    <row r="286" spans="1:6" ht="15">
      <c r="A286" s="78"/>
      <c r="B286" s="167"/>
      <c r="C286" s="78"/>
      <c r="D286" s="79"/>
      <c r="E286" s="79"/>
      <c r="F286" s="143"/>
    </row>
    <row r="287" spans="1:6" ht="15">
      <c r="A287" s="159"/>
      <c r="B287" s="134"/>
      <c r="C287" s="78"/>
      <c r="D287" s="79"/>
      <c r="E287" s="79"/>
      <c r="F287" s="143"/>
    </row>
    <row r="288" spans="1:7" ht="15">
      <c r="A288" s="159"/>
      <c r="B288" s="134"/>
      <c r="C288" s="78"/>
      <c r="D288" s="79"/>
      <c r="E288" s="79"/>
      <c r="F288" s="143"/>
      <c r="G288" s="9"/>
    </row>
    <row r="289" spans="1:7" ht="15">
      <c r="A289" s="159"/>
      <c r="B289" s="134"/>
      <c r="C289" s="78"/>
      <c r="D289" s="79"/>
      <c r="E289" s="79"/>
      <c r="F289" s="143"/>
      <c r="G289" s="9"/>
    </row>
    <row r="290" spans="1:7" ht="15">
      <c r="A290" s="159"/>
      <c r="B290" s="134"/>
      <c r="C290" s="78"/>
      <c r="D290" s="79"/>
      <c r="E290" s="79"/>
      <c r="F290" s="143"/>
      <c r="G290" s="9"/>
    </row>
    <row r="291" spans="1:7" ht="15">
      <c r="A291" s="159"/>
      <c r="B291" s="134"/>
      <c r="C291" s="78"/>
      <c r="D291" s="79"/>
      <c r="E291" s="79"/>
      <c r="F291" s="143"/>
      <c r="G291" s="9"/>
    </row>
    <row r="292" spans="1:7" ht="15">
      <c r="A292" s="159"/>
      <c r="B292" s="134"/>
      <c r="C292" s="78"/>
      <c r="D292" s="79"/>
      <c r="E292" s="79"/>
      <c r="F292" s="143"/>
      <c r="G292" s="9"/>
    </row>
    <row r="293" spans="1:7" ht="15">
      <c r="A293" s="159"/>
      <c r="B293" s="134"/>
      <c r="C293" s="78"/>
      <c r="D293" s="79"/>
      <c r="E293" s="79"/>
      <c r="F293" s="143"/>
      <c r="G293" s="9"/>
    </row>
    <row r="294" spans="1:7" ht="15">
      <c r="A294" s="159"/>
      <c r="B294" s="134"/>
      <c r="C294" s="78"/>
      <c r="D294" s="79"/>
      <c r="E294" s="79"/>
      <c r="F294" s="143"/>
      <c r="G294" s="9"/>
    </row>
    <row r="295" spans="1:7" ht="15">
      <c r="A295" s="159"/>
      <c r="B295" s="134"/>
      <c r="C295" s="78"/>
      <c r="D295" s="79"/>
      <c r="E295" s="79"/>
      <c r="F295" s="143"/>
      <c r="G295" s="9"/>
    </row>
    <row r="296" spans="1:7" ht="15">
      <c r="A296" s="159"/>
      <c r="B296" s="134"/>
      <c r="C296" s="78"/>
      <c r="D296" s="79"/>
      <c r="E296" s="79"/>
      <c r="F296" s="143"/>
      <c r="G296" s="9"/>
    </row>
    <row r="297" spans="1:7" ht="15">
      <c r="A297" s="159"/>
      <c r="B297" s="134"/>
      <c r="C297" s="78"/>
      <c r="D297" s="79"/>
      <c r="E297" s="79"/>
      <c r="F297" s="143"/>
      <c r="G297" s="9"/>
    </row>
    <row r="298" spans="1:7" ht="15">
      <c r="A298" s="159"/>
      <c r="B298" s="134"/>
      <c r="C298" s="78"/>
      <c r="D298" s="79"/>
      <c r="E298" s="79"/>
      <c r="F298" s="143"/>
      <c r="G298" s="9"/>
    </row>
    <row r="299" spans="1:7" ht="15">
      <c r="A299" s="159"/>
      <c r="B299" s="134"/>
      <c r="C299" s="78"/>
      <c r="D299" s="31"/>
      <c r="E299" s="31"/>
      <c r="F299" s="143"/>
      <c r="G299" s="9"/>
    </row>
    <row r="300" spans="1:7" ht="15">
      <c r="A300" s="193"/>
      <c r="B300" s="159"/>
      <c r="C300" s="133"/>
      <c r="D300" s="145"/>
      <c r="E300" s="145"/>
      <c r="F300" s="143"/>
      <c r="G300" s="9"/>
    </row>
    <row r="301" spans="1:7" ht="15">
      <c r="A301" s="368"/>
      <c r="B301" s="78"/>
      <c r="C301" s="78"/>
      <c r="D301" s="78"/>
      <c r="E301" s="78"/>
      <c r="F301" s="61"/>
      <c r="G301" s="9"/>
    </row>
    <row r="302" spans="1:7" ht="15">
      <c r="A302" s="78"/>
      <c r="B302" s="78"/>
      <c r="C302" s="78"/>
      <c r="D302" s="78"/>
      <c r="E302" s="78"/>
      <c r="F302" s="61"/>
      <c r="G302" s="9"/>
    </row>
    <row r="303" spans="1:7" ht="15">
      <c r="A303" s="78"/>
      <c r="B303" s="78"/>
      <c r="C303" s="78"/>
      <c r="D303" s="78"/>
      <c r="E303" s="78"/>
      <c r="F303" s="9"/>
      <c r="G303" s="9"/>
    </row>
    <row r="304" spans="1:7" ht="15">
      <c r="A304" s="159"/>
      <c r="B304" s="134"/>
      <c r="C304" s="78"/>
      <c r="D304" s="79"/>
      <c r="E304" s="79"/>
      <c r="F304" s="143"/>
      <c r="G304" s="9"/>
    </row>
    <row r="305" spans="1:7" ht="15">
      <c r="A305" s="159"/>
      <c r="B305" s="134"/>
      <c r="C305" s="78"/>
      <c r="D305" s="79"/>
      <c r="E305" s="79"/>
      <c r="F305" s="143"/>
      <c r="G305" s="9"/>
    </row>
    <row r="306" spans="1:7" ht="15">
      <c r="A306" s="159"/>
      <c r="B306" s="134"/>
      <c r="C306" s="78"/>
      <c r="D306" s="79"/>
      <c r="E306" s="79"/>
      <c r="F306" s="143"/>
      <c r="G306" s="9"/>
    </row>
    <row r="307" spans="1:7" ht="15">
      <c r="A307" s="159"/>
      <c r="B307" s="134"/>
      <c r="C307" s="78"/>
      <c r="D307" s="79"/>
      <c r="E307" s="79"/>
      <c r="F307" s="143"/>
      <c r="G307" s="9"/>
    </row>
    <row r="308" spans="1:7" ht="15">
      <c r="A308" s="159"/>
      <c r="B308" s="134"/>
      <c r="C308" s="78"/>
      <c r="D308" s="79"/>
      <c r="E308" s="79"/>
      <c r="F308" s="143"/>
      <c r="G308" s="9"/>
    </row>
    <row r="309" spans="1:7" ht="15">
      <c r="A309" s="159"/>
      <c r="B309" s="134"/>
      <c r="C309" s="78"/>
      <c r="D309" s="79"/>
      <c r="E309" s="79"/>
      <c r="F309" s="143"/>
      <c r="G309" s="9"/>
    </row>
    <row r="310" spans="1:7" ht="15">
      <c r="A310" s="159"/>
      <c r="B310" s="134"/>
      <c r="C310" s="78"/>
      <c r="D310" s="79"/>
      <c r="E310" s="79"/>
      <c r="F310" s="143"/>
      <c r="G310" s="9"/>
    </row>
    <row r="311" spans="1:7" ht="15">
      <c r="A311" s="159"/>
      <c r="B311" s="134"/>
      <c r="C311" s="78"/>
      <c r="D311" s="31"/>
      <c r="E311" s="31"/>
      <c r="F311" s="143"/>
      <c r="G311" s="9"/>
    </row>
    <row r="312" spans="1:7" ht="15">
      <c r="A312" s="193"/>
      <c r="B312" s="159"/>
      <c r="C312" s="133"/>
      <c r="D312" s="145"/>
      <c r="E312" s="145"/>
      <c r="F312" s="143"/>
      <c r="G312" s="9"/>
    </row>
    <row r="313" spans="1:7" ht="15">
      <c r="A313" s="368"/>
      <c r="B313" s="78"/>
      <c r="C313" s="78"/>
      <c r="D313" s="78"/>
      <c r="E313" s="78"/>
      <c r="F313" s="61"/>
      <c r="G313" s="9"/>
    </row>
    <row r="314" spans="1:7" ht="15">
      <c r="A314" s="78"/>
      <c r="B314" s="78"/>
      <c r="C314" s="78"/>
      <c r="D314" s="78"/>
      <c r="E314" s="78"/>
      <c r="F314" s="61"/>
      <c r="G314" s="9"/>
    </row>
    <row r="315" spans="1:7" ht="15">
      <c r="A315" s="78"/>
      <c r="B315" s="78"/>
      <c r="C315" s="78"/>
      <c r="D315" s="78"/>
      <c r="E315" s="78"/>
      <c r="F315" s="9"/>
      <c r="G315" s="9"/>
    </row>
    <row r="316" spans="1:7" ht="15">
      <c r="A316" s="159"/>
      <c r="B316" s="134"/>
      <c r="C316" s="78"/>
      <c r="D316" s="79"/>
      <c r="E316" s="79"/>
      <c r="F316" s="143"/>
      <c r="G316" s="9"/>
    </row>
    <row r="317" spans="1:7" ht="15">
      <c r="A317" s="159"/>
      <c r="B317" s="134"/>
      <c r="C317" s="78"/>
      <c r="D317" s="79"/>
      <c r="E317" s="79"/>
      <c r="F317" s="143"/>
      <c r="G317" s="9"/>
    </row>
    <row r="318" spans="1:7" ht="15">
      <c r="A318" s="159"/>
      <c r="B318" s="134"/>
      <c r="C318" s="78"/>
      <c r="D318" s="79"/>
      <c r="E318" s="79"/>
      <c r="F318" s="143"/>
      <c r="G318" s="9"/>
    </row>
    <row r="319" spans="1:7" ht="15">
      <c r="A319" s="159"/>
      <c r="B319" s="134"/>
      <c r="C319" s="78"/>
      <c r="D319" s="79"/>
      <c r="E319" s="79"/>
      <c r="F319" s="143"/>
      <c r="G319" s="9"/>
    </row>
    <row r="320" spans="1:7" ht="15">
      <c r="A320" s="159"/>
      <c r="B320" s="134"/>
      <c r="C320" s="78"/>
      <c r="D320" s="79"/>
      <c r="E320" s="79"/>
      <c r="F320" s="143"/>
      <c r="G320" s="9"/>
    </row>
    <row r="321" spans="1:7" ht="15">
      <c r="A321" s="159"/>
      <c r="B321" s="134"/>
      <c r="C321" s="78"/>
      <c r="D321" s="79"/>
      <c r="E321" s="79"/>
      <c r="F321" s="143"/>
      <c r="G321" s="9"/>
    </row>
    <row r="322" spans="1:7" ht="15">
      <c r="A322" s="159"/>
      <c r="B322" s="134"/>
      <c r="C322" s="78"/>
      <c r="D322" s="79"/>
      <c r="E322" s="79"/>
      <c r="F322" s="143"/>
      <c r="G322" s="9"/>
    </row>
    <row r="323" spans="1:7" ht="15">
      <c r="A323" s="159"/>
      <c r="B323" s="134"/>
      <c r="C323" s="78"/>
      <c r="D323" s="31"/>
      <c r="E323" s="31"/>
      <c r="F323" s="143"/>
      <c r="G323" s="9"/>
    </row>
    <row r="324" spans="1:6" ht="15">
      <c r="A324" s="193"/>
      <c r="B324" s="159"/>
      <c r="C324" s="133"/>
      <c r="D324" s="145"/>
      <c r="E324" s="145"/>
      <c r="F324" s="143"/>
    </row>
    <row r="325" spans="1:6" ht="15">
      <c r="A325" s="368"/>
      <c r="B325" s="78"/>
      <c r="C325" s="78"/>
      <c r="D325" s="78"/>
      <c r="E325" s="78"/>
      <c r="F325" s="61"/>
    </row>
    <row r="326" spans="1:6" ht="15">
      <c r="A326" s="78"/>
      <c r="B326" s="78"/>
      <c r="C326" s="78"/>
      <c r="D326" s="78"/>
      <c r="E326" s="78"/>
      <c r="F326" s="61"/>
    </row>
    <row r="327" spans="1:6" ht="15">
      <c r="A327" s="78"/>
      <c r="B327" s="78"/>
      <c r="C327" s="78"/>
      <c r="D327" s="78"/>
      <c r="E327" s="78"/>
      <c r="F327" s="9"/>
    </row>
    <row r="328" spans="1:6" ht="15">
      <c r="A328" s="78"/>
      <c r="B328" s="167"/>
      <c r="C328" s="78"/>
      <c r="D328" s="79"/>
      <c r="E328" s="79"/>
      <c r="F328" s="143"/>
    </row>
    <row r="329" spans="1:6" ht="15">
      <c r="A329" s="159"/>
      <c r="B329" s="134"/>
      <c r="C329" s="78"/>
      <c r="D329" s="79"/>
      <c r="E329" s="79"/>
      <c r="F329" s="143"/>
    </row>
    <row r="330" spans="1:6" ht="15">
      <c r="A330" s="159"/>
      <c r="B330" s="134"/>
      <c r="C330" s="78"/>
      <c r="D330" s="79"/>
      <c r="E330" s="79"/>
      <c r="F330" s="143"/>
    </row>
    <row r="331" spans="1:6" ht="15">
      <c r="A331" s="159"/>
      <c r="B331" s="134"/>
      <c r="C331" s="78"/>
      <c r="D331" s="79"/>
      <c r="E331" s="79"/>
      <c r="F331" s="143"/>
    </row>
    <row r="332" spans="1:6" ht="15">
      <c r="A332" s="159"/>
      <c r="B332" s="134"/>
      <c r="C332" s="78"/>
      <c r="D332" s="79"/>
      <c r="E332" s="79"/>
      <c r="F332" s="143"/>
    </row>
    <row r="333" spans="1:6" ht="15">
      <c r="A333" s="159"/>
      <c r="B333" s="134"/>
      <c r="C333" s="78"/>
      <c r="D333" s="79"/>
      <c r="E333" s="79"/>
      <c r="F333" s="143"/>
    </row>
    <row r="334" spans="1:6" ht="15">
      <c r="A334" s="159"/>
      <c r="B334" s="134"/>
      <c r="C334" s="78"/>
      <c r="D334" s="79"/>
      <c r="E334" s="79"/>
      <c r="F334" s="143"/>
    </row>
    <row r="335" spans="1:6" ht="15">
      <c r="A335" s="159"/>
      <c r="B335" s="134"/>
      <c r="C335" s="78"/>
      <c r="D335" s="79"/>
      <c r="E335" s="79"/>
      <c r="F335" s="143"/>
    </row>
    <row r="336" spans="1:6" ht="15">
      <c r="A336" s="159"/>
      <c r="B336" s="134"/>
      <c r="C336" s="78"/>
      <c r="D336" s="79"/>
      <c r="E336" s="79"/>
      <c r="F336" s="143"/>
    </row>
    <row r="337" spans="1:6" ht="15">
      <c r="A337" s="159"/>
      <c r="B337" s="134"/>
      <c r="C337" s="78"/>
      <c r="D337" s="79"/>
      <c r="E337" s="79"/>
      <c r="F337" s="143"/>
    </row>
    <row r="338" spans="1:6" ht="15">
      <c r="A338" s="159"/>
      <c r="B338" s="134"/>
      <c r="C338" s="78"/>
      <c r="D338" s="79"/>
      <c r="E338" s="79"/>
      <c r="F338" s="143"/>
    </row>
    <row r="339" spans="1:6" ht="15">
      <c r="A339" s="159"/>
      <c r="B339" s="134"/>
      <c r="C339" s="78"/>
      <c r="D339" s="79"/>
      <c r="E339" s="79"/>
      <c r="F339" s="143"/>
    </row>
    <row r="340" spans="1:6" ht="15">
      <c r="A340" s="159"/>
      <c r="B340" s="134"/>
      <c r="C340" s="78"/>
      <c r="D340" s="79"/>
      <c r="E340" s="79"/>
      <c r="F340" s="143"/>
    </row>
    <row r="341" spans="1:6" ht="15">
      <c r="A341" s="159"/>
      <c r="B341" s="134"/>
      <c r="C341" s="78"/>
      <c r="D341" s="31"/>
      <c r="E341" s="31"/>
      <c r="F341" s="143"/>
    </row>
    <row r="342" spans="1:6" ht="15">
      <c r="A342" s="193"/>
      <c r="B342" s="159"/>
      <c r="C342" s="133"/>
      <c r="D342" s="145"/>
      <c r="E342" s="145"/>
      <c r="F342" s="143"/>
    </row>
    <row r="343" spans="1:6" ht="15">
      <c r="A343" s="368"/>
      <c r="B343" s="78"/>
      <c r="C343" s="78"/>
      <c r="D343" s="78"/>
      <c r="E343" s="78"/>
      <c r="F343" s="61"/>
    </row>
    <row r="344" spans="1:6" ht="15">
      <c r="A344" s="78"/>
      <c r="B344" s="78"/>
      <c r="C344" s="78"/>
      <c r="D344" s="78"/>
      <c r="E344" s="78"/>
      <c r="F344" s="61"/>
    </row>
    <row r="345" spans="1:6" ht="15">
      <c r="A345" s="78"/>
      <c r="B345" s="78"/>
      <c r="C345" s="78"/>
      <c r="D345" s="78"/>
      <c r="E345" s="78"/>
      <c r="F345" s="9"/>
    </row>
    <row r="346" spans="1:6" ht="15">
      <c r="A346" s="78"/>
      <c r="B346" s="167"/>
      <c r="C346" s="78"/>
      <c r="D346" s="79"/>
      <c r="E346" s="79"/>
      <c r="F346" s="143"/>
    </row>
    <row r="347" spans="1:6" ht="15">
      <c r="A347" s="159"/>
      <c r="B347" s="134"/>
      <c r="C347" s="78"/>
      <c r="D347" s="79"/>
      <c r="E347" s="79"/>
      <c r="F347" s="143"/>
    </row>
    <row r="348" spans="1:6" ht="15">
      <c r="A348" s="159"/>
      <c r="B348" s="134"/>
      <c r="C348" s="78"/>
      <c r="D348" s="79"/>
      <c r="E348" s="79"/>
      <c r="F348" s="143"/>
    </row>
    <row r="349" spans="1:6" ht="15">
      <c r="A349" s="159"/>
      <c r="B349" s="134"/>
      <c r="C349" s="78"/>
      <c r="D349" s="79"/>
      <c r="E349" s="79"/>
      <c r="F349" s="143"/>
    </row>
    <row r="350" spans="1:6" ht="15">
      <c r="A350" s="159"/>
      <c r="B350" s="134"/>
      <c r="C350" s="78"/>
      <c r="D350" s="79"/>
      <c r="E350" s="79"/>
      <c r="F350" s="143"/>
    </row>
    <row r="351" spans="1:6" ht="15">
      <c r="A351" s="159"/>
      <c r="B351" s="134"/>
      <c r="C351" s="78"/>
      <c r="D351" s="79"/>
      <c r="E351" s="79"/>
      <c r="F351" s="143"/>
    </row>
    <row r="352" spans="1:6" ht="15">
      <c r="A352" s="159"/>
      <c r="B352" s="134"/>
      <c r="C352" s="78"/>
      <c r="D352" s="79"/>
      <c r="E352" s="79"/>
      <c r="F352" s="143"/>
    </row>
    <row r="353" spans="1:6" ht="15">
      <c r="A353" s="159"/>
      <c r="B353" s="134"/>
      <c r="C353" s="78"/>
      <c r="D353" s="79"/>
      <c r="E353" s="79"/>
      <c r="F353" s="143"/>
    </row>
    <row r="354" spans="1:6" ht="15">
      <c r="A354" s="159"/>
      <c r="B354" s="134"/>
      <c r="C354" s="78"/>
      <c r="D354" s="79"/>
      <c r="E354" s="79"/>
      <c r="F354" s="143"/>
    </row>
    <row r="355" spans="1:6" ht="15">
      <c r="A355" s="159"/>
      <c r="B355" s="134"/>
      <c r="C355" s="78"/>
      <c r="D355" s="79"/>
      <c r="E355" s="79"/>
      <c r="F355" s="143"/>
    </row>
    <row r="356" spans="1:6" ht="15">
      <c r="A356" s="159"/>
      <c r="B356" s="134"/>
      <c r="C356" s="78"/>
      <c r="D356" s="79"/>
      <c r="E356" s="79"/>
      <c r="F356" s="143"/>
    </row>
    <row r="357" spans="1:6" ht="15">
      <c r="A357" s="159"/>
      <c r="B357" s="134"/>
      <c r="C357" s="78"/>
      <c r="D357" s="79"/>
      <c r="E357" s="79"/>
      <c r="F357" s="143"/>
    </row>
    <row r="358" spans="1:6" ht="15">
      <c r="A358" s="159"/>
      <c r="B358" s="134"/>
      <c r="C358" s="78"/>
      <c r="D358" s="79"/>
      <c r="E358" s="79"/>
      <c r="F358" s="143"/>
    </row>
    <row r="359" spans="1:6" ht="15">
      <c r="A359" s="159"/>
      <c r="B359" s="134"/>
      <c r="C359" s="78"/>
      <c r="D359" s="31"/>
      <c r="E359" s="31"/>
      <c r="F359" s="143"/>
    </row>
    <row r="360" spans="1:6" ht="15">
      <c r="A360" s="193"/>
      <c r="B360" s="159"/>
      <c r="C360" s="133"/>
      <c r="D360" s="145"/>
      <c r="E360" s="145"/>
      <c r="F360" s="143"/>
    </row>
    <row r="361" spans="1:6" ht="15">
      <c r="A361" s="368"/>
      <c r="B361" s="78"/>
      <c r="C361" s="78"/>
      <c r="D361" s="78"/>
      <c r="E361" s="78"/>
      <c r="F361" s="61"/>
    </row>
    <row r="362" spans="1:6" ht="15">
      <c r="A362" s="78"/>
      <c r="B362" s="78"/>
      <c r="C362" s="78"/>
      <c r="D362" s="78"/>
      <c r="E362" s="78"/>
      <c r="F362" s="61"/>
    </row>
    <row r="363" spans="1:6" ht="15">
      <c r="A363" s="78"/>
      <c r="B363" s="78"/>
      <c r="C363" s="78"/>
      <c r="D363" s="78"/>
      <c r="E363" s="78"/>
      <c r="F363" s="9"/>
    </row>
    <row r="364" spans="1:6" ht="15">
      <c r="A364" s="9"/>
      <c r="B364" s="9"/>
      <c r="C364" s="9"/>
      <c r="D364" s="9"/>
      <c r="E364" s="9"/>
      <c r="F364" s="304"/>
    </row>
    <row r="365" spans="1:6" ht="15">
      <c r="A365" s="9"/>
      <c r="B365" s="9"/>
      <c r="C365" s="9"/>
      <c r="D365" s="9"/>
      <c r="E365" s="9"/>
      <c r="F365" s="304"/>
    </row>
    <row r="366" spans="1:6" ht="15">
      <c r="A366" s="9"/>
      <c r="B366" s="9"/>
      <c r="C366" s="9"/>
      <c r="D366" s="9"/>
      <c r="E366" s="9"/>
      <c r="F366" s="304"/>
    </row>
    <row r="367" spans="1:6" ht="15">
      <c r="A367" s="9"/>
      <c r="B367" s="9"/>
      <c r="C367" s="9"/>
      <c r="D367" s="9"/>
      <c r="E367" s="9"/>
      <c r="F367" s="304"/>
    </row>
    <row r="368" spans="1:6" ht="15">
      <c r="A368" s="9"/>
      <c r="B368" s="9"/>
      <c r="C368" s="9"/>
      <c r="D368" s="9"/>
      <c r="E368" s="9"/>
      <c r="F368" s="304"/>
    </row>
    <row r="369" spans="1:6" ht="15">
      <c r="A369" s="9"/>
      <c r="B369" s="9"/>
      <c r="C369" s="9"/>
      <c r="D369" s="9"/>
      <c r="E369" s="9"/>
      <c r="F369" s="304"/>
    </row>
    <row r="370" spans="1:6" ht="15">
      <c r="A370" s="9"/>
      <c r="B370" s="9"/>
      <c r="C370" s="9"/>
      <c r="D370" s="9"/>
      <c r="E370" s="9"/>
      <c r="F370" s="304"/>
    </row>
    <row r="371" spans="1:6" ht="15">
      <c r="A371" s="9"/>
      <c r="B371" s="9"/>
      <c r="C371" s="9"/>
      <c r="D371" s="9"/>
      <c r="E371" s="9"/>
      <c r="F371" s="304"/>
    </row>
    <row r="372" spans="1:6" ht="15">
      <c r="A372" s="9"/>
      <c r="B372" s="9"/>
      <c r="C372" s="9"/>
      <c r="D372" s="9"/>
      <c r="E372" s="9"/>
      <c r="F372" s="304"/>
    </row>
    <row r="373" spans="1:6" ht="15">
      <c r="A373" s="9"/>
      <c r="B373" s="9"/>
      <c r="C373" s="9"/>
      <c r="D373" s="9"/>
      <c r="E373" s="9"/>
      <c r="F373" s="304"/>
    </row>
    <row r="374" spans="1:6" ht="15">
      <c r="A374" s="9"/>
      <c r="B374" s="9"/>
      <c r="C374" s="9"/>
      <c r="D374" s="9"/>
      <c r="E374" s="9"/>
      <c r="F374" s="304"/>
    </row>
    <row r="375" spans="1:6" ht="15">
      <c r="A375" s="9"/>
      <c r="B375" s="9"/>
      <c r="C375" s="9"/>
      <c r="D375" s="9"/>
      <c r="E375" s="9"/>
      <c r="F375" s="9"/>
    </row>
    <row r="376" spans="1:6" ht="15">
      <c r="A376" s="9"/>
      <c r="B376" s="9"/>
      <c r="C376" s="9"/>
      <c r="D376" s="9"/>
      <c r="E376" s="9"/>
      <c r="F376" s="9"/>
    </row>
    <row r="377" spans="1:6" ht="15">
      <c r="A377" s="9"/>
      <c r="B377" s="9"/>
      <c r="C377" s="9"/>
      <c r="D377" s="9"/>
      <c r="E377" s="9"/>
      <c r="F377" s="9"/>
    </row>
    <row r="378" spans="1:6" ht="15">
      <c r="A378" s="9"/>
      <c r="B378" s="9"/>
      <c r="C378" s="9"/>
      <c r="D378" s="9"/>
      <c r="E378" s="9"/>
      <c r="F378" s="9"/>
    </row>
    <row r="379" spans="1:6" ht="15">
      <c r="A379" s="9"/>
      <c r="B379" s="9"/>
      <c r="C379" s="9"/>
      <c r="D379" s="9"/>
      <c r="E379" s="9"/>
      <c r="F379" s="9"/>
    </row>
    <row r="380" spans="1:6" ht="15">
      <c r="A380" s="9"/>
      <c r="B380" s="9"/>
      <c r="C380" s="9"/>
      <c r="D380" s="9"/>
      <c r="E380" s="9"/>
      <c r="F380" s="9"/>
    </row>
    <row r="381" spans="1:6" ht="15">
      <c r="A381" s="9"/>
      <c r="B381" s="9"/>
      <c r="C381" s="9"/>
      <c r="D381" s="9"/>
      <c r="E381" s="9"/>
      <c r="F381" s="9"/>
    </row>
    <row r="382" spans="1:6" ht="15">
      <c r="A382" s="9"/>
      <c r="B382" s="9"/>
      <c r="C382" s="9"/>
      <c r="D382" s="9"/>
      <c r="E382" s="9"/>
      <c r="F382" s="9"/>
    </row>
    <row r="383" spans="1:6" ht="15">
      <c r="A383" s="9"/>
      <c r="B383" s="9"/>
      <c r="C383" s="9"/>
      <c r="D383" s="9"/>
      <c r="E383" s="9"/>
      <c r="F383" s="9"/>
    </row>
    <row r="384" spans="1:6" ht="15">
      <c r="A384" s="9"/>
      <c r="B384" s="9"/>
      <c r="C384" s="9"/>
      <c r="D384" s="9"/>
      <c r="E384" s="9"/>
      <c r="F384" s="9"/>
    </row>
    <row r="385" spans="1:6" ht="15">
      <c r="A385" s="9"/>
      <c r="B385" s="9"/>
      <c r="C385" s="9"/>
      <c r="D385" s="9"/>
      <c r="E385" s="9"/>
      <c r="F385" s="9"/>
    </row>
    <row r="386" spans="1:6" ht="15">
      <c r="A386" s="9"/>
      <c r="B386" s="9"/>
      <c r="C386" s="9"/>
      <c r="D386" s="9"/>
      <c r="E386" s="9"/>
      <c r="F386" s="9"/>
    </row>
    <row r="387" spans="1:6" ht="15">
      <c r="A387" s="9"/>
      <c r="B387" s="9"/>
      <c r="C387" s="9"/>
      <c r="D387" s="9"/>
      <c r="E387" s="9"/>
      <c r="F387" s="9"/>
    </row>
    <row r="388" spans="1:6" ht="15">
      <c r="A388" s="9"/>
      <c r="B388" s="9"/>
      <c r="C388" s="9"/>
      <c r="D388" s="9"/>
      <c r="E388" s="9"/>
      <c r="F388" s="9"/>
    </row>
    <row r="389" spans="1:6" ht="15">
      <c r="A389" s="9"/>
      <c r="B389" s="9"/>
      <c r="C389" s="9"/>
      <c r="D389" s="9"/>
      <c r="E389" s="9"/>
      <c r="F389" s="9"/>
    </row>
    <row r="390" spans="1:6" ht="15">
      <c r="A390" s="9"/>
      <c r="B390" s="9"/>
      <c r="C390" s="9"/>
      <c r="D390" s="9"/>
      <c r="E390" s="9"/>
      <c r="F390" s="9"/>
    </row>
    <row r="391" spans="1:6" ht="15">
      <c r="A391" s="9"/>
      <c r="B391" s="9"/>
      <c r="C391" s="9"/>
      <c r="D391" s="9"/>
      <c r="E391" s="9"/>
      <c r="F391" s="9"/>
    </row>
    <row r="392" spans="1:6" ht="15">
      <c r="A392" s="9"/>
      <c r="B392" s="9"/>
      <c r="C392" s="9"/>
      <c r="D392" s="9"/>
      <c r="E392" s="9"/>
      <c r="F392" s="9"/>
    </row>
    <row r="393" spans="1:6" ht="15">
      <c r="A393" s="9"/>
      <c r="B393" s="9"/>
      <c r="C393" s="9"/>
      <c r="D393" s="9"/>
      <c r="E393" s="9"/>
      <c r="F393" s="9"/>
    </row>
    <row r="394" spans="1:6" ht="15">
      <c r="A394" s="9"/>
      <c r="B394" s="9"/>
      <c r="C394" s="9"/>
      <c r="D394" s="9"/>
      <c r="E394" s="9"/>
      <c r="F394" s="9"/>
    </row>
    <row r="395" spans="1:6" ht="15">
      <c r="A395" s="9"/>
      <c r="B395" s="9"/>
      <c r="C395" s="9"/>
      <c r="D395" s="9"/>
      <c r="E395" s="9"/>
      <c r="F395" s="9"/>
    </row>
    <row r="396" spans="1:6" ht="15">
      <c r="A396" s="9"/>
      <c r="B396" s="9"/>
      <c r="C396" s="9"/>
      <c r="D396" s="9"/>
      <c r="E396" s="9"/>
      <c r="F396" s="9"/>
    </row>
    <row r="397" spans="1:6" ht="15">
      <c r="A397" s="9"/>
      <c r="B397" s="9"/>
      <c r="C397" s="9"/>
      <c r="D397" s="9"/>
      <c r="E397" s="9"/>
      <c r="F397" s="9"/>
    </row>
    <row r="398" spans="1:6" ht="15">
      <c r="A398" s="9"/>
      <c r="B398" s="9"/>
      <c r="C398" s="9"/>
      <c r="D398" s="9"/>
      <c r="E398" s="9"/>
      <c r="F398" s="9"/>
    </row>
    <row r="399" spans="1:6" ht="15">
      <c r="A399" s="9"/>
      <c r="B399" s="9"/>
      <c r="C399" s="9"/>
      <c r="D399" s="9"/>
      <c r="E399" s="9"/>
      <c r="F399" s="9"/>
    </row>
    <row r="400" spans="1:6" ht="15">
      <c r="A400" s="9"/>
      <c r="B400" s="9"/>
      <c r="C400" s="9"/>
      <c r="D400" s="9"/>
      <c r="E400" s="9"/>
      <c r="F400" s="9"/>
    </row>
    <row r="401" spans="1:6" ht="15">
      <c r="A401" s="9"/>
      <c r="B401" s="9"/>
      <c r="C401" s="9"/>
      <c r="D401" s="9"/>
      <c r="E401" s="9"/>
      <c r="F401" s="9"/>
    </row>
    <row r="402" spans="1:6" ht="15">
      <c r="A402" s="9"/>
      <c r="B402" s="9"/>
      <c r="C402" s="9"/>
      <c r="D402" s="9"/>
      <c r="E402" s="9"/>
      <c r="F402" s="9"/>
    </row>
    <row r="403" spans="1:6" ht="15">
      <c r="A403" s="9"/>
      <c r="B403" s="9"/>
      <c r="C403" s="9"/>
      <c r="D403" s="9"/>
      <c r="E403" s="9"/>
      <c r="F403" s="9"/>
    </row>
    <row r="404" spans="1:6" ht="15">
      <c r="A404" s="9"/>
      <c r="B404" s="9"/>
      <c r="C404" s="9"/>
      <c r="D404" s="9"/>
      <c r="E404" s="9"/>
      <c r="F404" s="9"/>
    </row>
    <row r="405" spans="1:6" ht="15">
      <c r="A405" s="9"/>
      <c r="B405" s="9"/>
      <c r="C405" s="9"/>
      <c r="D405" s="9"/>
      <c r="E405" s="9"/>
      <c r="F405" s="9"/>
    </row>
    <row r="406" spans="1:6" ht="15">
      <c r="A406" s="9"/>
      <c r="B406" s="9"/>
      <c r="C406" s="9"/>
      <c r="D406" s="9"/>
      <c r="E406" s="9"/>
      <c r="F406" s="9"/>
    </row>
    <row r="407" spans="1:6" ht="15">
      <c r="A407" s="78"/>
      <c r="B407" s="167"/>
      <c r="C407" s="78"/>
      <c r="D407" s="79"/>
      <c r="E407" s="79"/>
      <c r="F407" s="143"/>
    </row>
    <row r="408" spans="1:6" ht="15">
      <c r="A408" s="159"/>
      <c r="B408" s="134"/>
      <c r="C408" s="78"/>
      <c r="D408" s="79"/>
      <c r="E408" s="79"/>
      <c r="F408" s="143"/>
    </row>
    <row r="409" spans="1:6" ht="15">
      <c r="A409" s="159"/>
      <c r="B409" s="134"/>
      <c r="C409" s="78"/>
      <c r="D409" s="79"/>
      <c r="E409" s="79"/>
      <c r="F409" s="143"/>
    </row>
    <row r="410" spans="1:6" ht="15">
      <c r="A410" s="159"/>
      <c r="B410" s="134"/>
      <c r="C410" s="78"/>
      <c r="D410" s="79"/>
      <c r="E410" s="79"/>
      <c r="F410" s="143"/>
    </row>
    <row r="411" spans="1:6" ht="15">
      <c r="A411" s="159"/>
      <c r="B411" s="78"/>
      <c r="C411" s="78"/>
      <c r="D411" s="79"/>
      <c r="E411" s="79"/>
      <c r="F411" s="143"/>
    </row>
    <row r="412" spans="1:6" ht="15">
      <c r="A412" s="159"/>
      <c r="B412" s="78"/>
      <c r="C412" s="78"/>
      <c r="D412" s="79"/>
      <c r="E412" s="79"/>
      <c r="F412" s="143"/>
    </row>
    <row r="413" spans="1:6" ht="15">
      <c r="A413" s="159"/>
      <c r="B413" s="133"/>
      <c r="C413" s="133"/>
      <c r="D413" s="145"/>
      <c r="E413" s="145"/>
      <c r="F413" s="86"/>
    </row>
    <row r="414" spans="1:6" ht="15">
      <c r="A414" s="368"/>
      <c r="B414" s="78"/>
      <c r="C414" s="78"/>
      <c r="D414" s="78"/>
      <c r="E414" s="78"/>
      <c r="F414" s="61"/>
    </row>
    <row r="415" spans="1:6" ht="15">
      <c r="A415" s="78"/>
      <c r="B415" s="78"/>
      <c r="C415" s="78"/>
      <c r="D415" s="78"/>
      <c r="E415" s="78"/>
      <c r="F415" s="61"/>
    </row>
    <row r="416" spans="1:6" ht="15">
      <c r="A416" s="78"/>
      <c r="B416" s="78"/>
      <c r="C416" s="78"/>
      <c r="D416" s="78"/>
      <c r="E416" s="78"/>
      <c r="F416" s="61"/>
    </row>
    <row r="417" spans="1:6" ht="15">
      <c r="A417" s="9"/>
      <c r="B417" s="9"/>
      <c r="C417" s="9"/>
      <c r="D417" s="9"/>
      <c r="E417" s="9"/>
      <c r="F417" s="9"/>
    </row>
    <row r="418" spans="1:6" ht="15">
      <c r="A418" s="9"/>
      <c r="B418" s="9"/>
      <c r="C418" s="9"/>
      <c r="D418" s="9"/>
      <c r="E418" s="9"/>
      <c r="F418" s="9"/>
    </row>
    <row r="419" spans="1:6" ht="15">
      <c r="A419" s="9"/>
      <c r="B419" s="9"/>
      <c r="C419" s="9"/>
      <c r="D419" s="9"/>
      <c r="E419" s="9"/>
      <c r="F419" s="9"/>
    </row>
    <row r="420" spans="1:6" ht="15">
      <c r="A420" s="9"/>
      <c r="B420" s="9"/>
      <c r="C420" s="9"/>
      <c r="D420" s="9"/>
      <c r="E420" s="9"/>
      <c r="F420" s="9"/>
    </row>
    <row r="421" spans="1:6" ht="15">
      <c r="A421" s="9"/>
      <c r="B421" s="9"/>
      <c r="C421" s="9"/>
      <c r="D421" s="9"/>
      <c r="E421" s="9"/>
      <c r="F421" s="9"/>
    </row>
    <row r="422" spans="1:6" ht="15">
      <c r="A422" s="9"/>
      <c r="B422" s="9"/>
      <c r="C422" s="9"/>
      <c r="D422" s="9"/>
      <c r="E422" s="9"/>
      <c r="F422" s="9"/>
    </row>
    <row r="423" spans="1:6" ht="15">
      <c r="A423" s="9"/>
      <c r="B423" s="9"/>
      <c r="C423" s="9"/>
      <c r="D423" s="9"/>
      <c r="E423" s="9"/>
      <c r="F423" s="9"/>
    </row>
    <row r="424" spans="1:6" ht="15">
      <c r="A424" s="9"/>
      <c r="B424" s="9"/>
      <c r="C424" s="9"/>
      <c r="D424" s="9"/>
      <c r="E424" s="9"/>
      <c r="F424" s="9"/>
    </row>
    <row r="425" spans="1:6" ht="15">
      <c r="A425" s="9"/>
      <c r="B425" s="9"/>
      <c r="C425" s="9"/>
      <c r="D425" s="9"/>
      <c r="E425" s="9"/>
      <c r="F425" s="9"/>
    </row>
    <row r="426" spans="1:6" ht="15">
      <c r="A426" s="9"/>
      <c r="B426" s="9"/>
      <c r="C426" s="9"/>
      <c r="D426" s="9"/>
      <c r="E426" s="9"/>
      <c r="F426" s="9"/>
    </row>
    <row r="427" spans="1:6" ht="15">
      <c r="A427" s="9"/>
      <c r="B427" s="9"/>
      <c r="C427" s="9"/>
      <c r="D427" s="9"/>
      <c r="E427" s="9"/>
      <c r="F427" s="9"/>
    </row>
    <row r="428" spans="1:6" ht="15">
      <c r="A428" s="9"/>
      <c r="B428" s="9"/>
      <c r="C428" s="9"/>
      <c r="D428" s="9"/>
      <c r="E428" s="9"/>
      <c r="F428" s="9"/>
    </row>
    <row r="429" spans="1:6" ht="15">
      <c r="A429" s="9"/>
      <c r="B429" s="9"/>
      <c r="C429" s="9"/>
      <c r="D429" s="9"/>
      <c r="E429" s="9"/>
      <c r="F429" s="9"/>
    </row>
    <row r="430" spans="1:6" ht="15">
      <c r="A430" s="9"/>
      <c r="B430" s="9"/>
      <c r="C430" s="9"/>
      <c r="D430" s="9"/>
      <c r="E430" s="9"/>
      <c r="F430" s="9"/>
    </row>
    <row r="431" spans="1:6" ht="15">
      <c r="A431" s="9"/>
      <c r="B431" s="9"/>
      <c r="C431" s="9"/>
      <c r="D431" s="9"/>
      <c r="E431" s="9"/>
      <c r="F431" s="9"/>
    </row>
    <row r="432" spans="1:6" ht="15">
      <c r="A432" s="9"/>
      <c r="B432" s="9"/>
      <c r="C432" s="9"/>
      <c r="D432" s="9"/>
      <c r="E432" s="9"/>
      <c r="F432" s="9"/>
    </row>
    <row r="433" spans="1:6" ht="15">
      <c r="A433" s="9"/>
      <c r="B433" s="9"/>
      <c r="C433" s="9"/>
      <c r="D433" s="9"/>
      <c r="E433" s="9"/>
      <c r="F433" s="9"/>
    </row>
    <row r="434" spans="1:6" ht="15">
      <c r="A434" s="9"/>
      <c r="B434" s="9"/>
      <c r="C434" s="9"/>
      <c r="D434" s="9"/>
      <c r="E434" s="9"/>
      <c r="F434" s="9"/>
    </row>
    <row r="435" spans="1:6" ht="15">
      <c r="A435" s="9"/>
      <c r="B435" s="9"/>
      <c r="C435" s="9"/>
      <c r="D435" s="9"/>
      <c r="E435" s="9"/>
      <c r="F435" s="9"/>
    </row>
    <row r="436" spans="1:6" ht="15">
      <c r="A436" s="9"/>
      <c r="B436" s="9"/>
      <c r="C436" s="9"/>
      <c r="D436" s="9"/>
      <c r="E436" s="9"/>
      <c r="F436" s="9"/>
    </row>
    <row r="437" spans="1:6" ht="15">
      <c r="A437" s="9"/>
      <c r="B437" s="9"/>
      <c r="C437" s="9"/>
      <c r="D437" s="9"/>
      <c r="E437" s="9"/>
      <c r="F437" s="9"/>
    </row>
    <row r="438" spans="1:6" ht="15">
      <c r="A438" s="9"/>
      <c r="B438" s="9"/>
      <c r="C438" s="9"/>
      <c r="D438" s="9"/>
      <c r="E438" s="9"/>
      <c r="F438" s="9"/>
    </row>
    <row r="439" spans="1:6" ht="15">
      <c r="A439" s="9"/>
      <c r="B439" s="9"/>
      <c r="C439" s="9"/>
      <c r="D439" s="9"/>
      <c r="E439" s="9"/>
      <c r="F439" s="9"/>
    </row>
    <row r="440" spans="1:6" ht="15">
      <c r="A440" s="9"/>
      <c r="B440" s="9"/>
      <c r="C440" s="9"/>
      <c r="D440" s="9"/>
      <c r="E440" s="9"/>
      <c r="F440" s="9"/>
    </row>
    <row r="441" spans="1:6" ht="15">
      <c r="A441" s="9"/>
      <c r="B441" s="9"/>
      <c r="C441" s="9"/>
      <c r="D441" s="9"/>
      <c r="E441" s="9"/>
      <c r="F441" s="9"/>
    </row>
    <row r="442" spans="1:6" ht="15">
      <c r="A442" s="9"/>
      <c r="B442" s="9"/>
      <c r="C442" s="9"/>
      <c r="D442" s="9"/>
      <c r="E442" s="9"/>
      <c r="F442" s="9"/>
    </row>
    <row r="443" spans="1:6" ht="15">
      <c r="A443" s="9"/>
      <c r="B443" s="9"/>
      <c r="C443" s="9"/>
      <c r="D443" s="9"/>
      <c r="E443" s="9"/>
      <c r="F443" s="9"/>
    </row>
    <row r="444" spans="1:6" ht="15">
      <c r="A444" s="9"/>
      <c r="B444" s="9"/>
      <c r="C444" s="9"/>
      <c r="D444" s="9"/>
      <c r="E444" s="9"/>
      <c r="F444" s="9"/>
    </row>
    <row r="445" spans="1:6" ht="15">
      <c r="A445" s="9"/>
      <c r="B445" s="9"/>
      <c r="C445" s="9"/>
      <c r="D445" s="9"/>
      <c r="E445" s="9"/>
      <c r="F445" s="9"/>
    </row>
    <row r="446" spans="1:6" ht="15">
      <c r="A446" s="9"/>
      <c r="B446" s="9"/>
      <c r="C446" s="9"/>
      <c r="D446" s="9"/>
      <c r="E446" s="9"/>
      <c r="F446" s="9"/>
    </row>
    <row r="447" spans="1:6" ht="15">
      <c r="A447" s="9"/>
      <c r="B447" s="9"/>
      <c r="C447" s="9"/>
      <c r="D447" s="9"/>
      <c r="E447" s="9"/>
      <c r="F447" s="9"/>
    </row>
    <row r="448" spans="1:6" ht="15">
      <c r="A448" s="9"/>
      <c r="B448" s="9"/>
      <c r="C448" s="9"/>
      <c r="D448" s="9"/>
      <c r="E448" s="9"/>
      <c r="F448" s="9"/>
    </row>
    <row r="449" spans="1:6" ht="15">
      <c r="A449" s="9"/>
      <c r="B449" s="9"/>
      <c r="C449" s="9"/>
      <c r="D449" s="9"/>
      <c r="E449" s="9"/>
      <c r="F449" s="9"/>
    </row>
    <row r="450" spans="1:6" ht="15">
      <c r="A450" s="9"/>
      <c r="B450" s="9"/>
      <c r="C450" s="9"/>
      <c r="D450" s="9"/>
      <c r="E450" s="9"/>
      <c r="F450" s="9"/>
    </row>
    <row r="451" spans="1:6" ht="15">
      <c r="A451" s="9"/>
      <c r="B451" s="9"/>
      <c r="C451" s="9"/>
      <c r="D451" s="9"/>
      <c r="E451" s="9"/>
      <c r="F451" s="9"/>
    </row>
    <row r="452" spans="1:6" ht="15">
      <c r="A452" s="9"/>
      <c r="B452" s="9"/>
      <c r="C452" s="9"/>
      <c r="D452" s="9"/>
      <c r="E452" s="9"/>
      <c r="F452" s="9"/>
    </row>
    <row r="453" spans="1:6" ht="15">
      <c r="A453" s="9"/>
      <c r="B453" s="9"/>
      <c r="C453" s="9"/>
      <c r="D453" s="9"/>
      <c r="E453" s="9"/>
      <c r="F453" s="9"/>
    </row>
    <row r="454" spans="1:6" ht="15">
      <c r="A454" s="9"/>
      <c r="B454" s="9"/>
      <c r="C454" s="9"/>
      <c r="D454" s="9"/>
      <c r="E454" s="9"/>
      <c r="F454" s="9"/>
    </row>
    <row r="455" spans="1:6" ht="15">
      <c r="A455" s="9"/>
      <c r="B455" s="9"/>
      <c r="C455" s="9"/>
      <c r="D455" s="9"/>
      <c r="E455" s="9"/>
      <c r="F455" s="9"/>
    </row>
    <row r="456" spans="1:6" ht="15">
      <c r="A456" s="9"/>
      <c r="B456" s="9"/>
      <c r="C456" s="9"/>
      <c r="D456" s="9"/>
      <c r="E456" s="9"/>
      <c r="F456" s="9"/>
    </row>
    <row r="457" spans="1:6" ht="15">
      <c r="A457" s="9"/>
      <c r="B457" s="9"/>
      <c r="C457" s="9"/>
      <c r="D457" s="9"/>
      <c r="E457" s="9"/>
      <c r="F457" s="9"/>
    </row>
    <row r="458" spans="1:6" ht="15">
      <c r="A458" s="9"/>
      <c r="B458" s="9"/>
      <c r="C458" s="9"/>
      <c r="D458" s="9"/>
      <c r="E458" s="9"/>
      <c r="F458" s="9"/>
    </row>
    <row r="459" spans="1:6" ht="15">
      <c r="A459" s="9"/>
      <c r="B459" s="9"/>
      <c r="C459" s="9"/>
      <c r="D459" s="9"/>
      <c r="E459" s="9"/>
      <c r="F459" s="9"/>
    </row>
    <row r="460" spans="1:6" ht="15">
      <c r="A460" s="9"/>
      <c r="B460" s="9"/>
      <c r="C460" s="9"/>
      <c r="D460" s="9"/>
      <c r="E460" s="9"/>
      <c r="F460" s="9"/>
    </row>
    <row r="461" spans="1:6" ht="15">
      <c r="A461" s="9"/>
      <c r="B461" s="9"/>
      <c r="C461" s="9"/>
      <c r="D461" s="9"/>
      <c r="E461" s="9"/>
      <c r="F461" s="9"/>
    </row>
    <row r="462" spans="1:6" ht="15">
      <c r="A462" s="9"/>
      <c r="B462" s="9"/>
      <c r="C462" s="9"/>
      <c r="D462" s="9"/>
      <c r="E462" s="9"/>
      <c r="F462" s="9"/>
    </row>
    <row r="463" spans="1:6" ht="15">
      <c r="A463" s="9"/>
      <c r="B463" s="9"/>
      <c r="C463" s="9"/>
      <c r="D463" s="9"/>
      <c r="E463" s="9"/>
      <c r="F463" s="9"/>
    </row>
    <row r="464" spans="1:6" ht="15">
      <c r="A464" s="9"/>
      <c r="B464" s="9"/>
      <c r="C464" s="9"/>
      <c r="D464" s="9"/>
      <c r="E464" s="9"/>
      <c r="F464" s="9"/>
    </row>
    <row r="465" spans="1:6" ht="15">
      <c r="A465" s="9"/>
      <c r="B465" s="9"/>
      <c r="C465" s="9"/>
      <c r="D465" s="9"/>
      <c r="E465" s="9"/>
      <c r="F465" s="9"/>
    </row>
    <row r="466" spans="1:6" ht="15">
      <c r="A466" s="9"/>
      <c r="B466" s="9"/>
      <c r="C466" s="9"/>
      <c r="D466" s="9"/>
      <c r="E466" s="9"/>
      <c r="F466" s="9"/>
    </row>
    <row r="467" spans="1:6" ht="15">
      <c r="A467" s="9"/>
      <c r="B467" s="9"/>
      <c r="C467" s="9"/>
      <c r="D467" s="9"/>
      <c r="E467" s="9"/>
      <c r="F467" s="9"/>
    </row>
    <row r="468" spans="1:6" ht="15">
      <c r="A468" s="9"/>
      <c r="B468" s="9"/>
      <c r="C468" s="9"/>
      <c r="D468" s="9"/>
      <c r="E468" s="9"/>
      <c r="F468" s="9"/>
    </row>
    <row r="469" spans="1:6" ht="15">
      <c r="A469" s="9"/>
      <c r="B469" s="9"/>
      <c r="C469" s="9"/>
      <c r="D469" s="9"/>
      <c r="E469" s="9"/>
      <c r="F469" s="9"/>
    </row>
    <row r="470" spans="1:6" ht="15">
      <c r="A470" s="9"/>
      <c r="B470" s="9"/>
      <c r="C470" s="9"/>
      <c r="D470" s="9"/>
      <c r="E470" s="9"/>
      <c r="F470" s="9"/>
    </row>
    <row r="471" spans="1:6" ht="15">
      <c r="A471" s="9"/>
      <c r="B471" s="9"/>
      <c r="C471" s="9"/>
      <c r="D471" s="9"/>
      <c r="E471" s="9"/>
      <c r="F471" s="9"/>
    </row>
    <row r="472" spans="1:6" ht="15">
      <c r="A472" s="9"/>
      <c r="B472" s="9"/>
      <c r="C472" s="9"/>
      <c r="D472" s="9"/>
      <c r="E472" s="9"/>
      <c r="F472" s="9"/>
    </row>
    <row r="473" spans="1:6" ht="15">
      <c r="A473" s="9"/>
      <c r="B473" s="9"/>
      <c r="C473" s="9"/>
      <c r="D473" s="9"/>
      <c r="E473" s="9"/>
      <c r="F473" s="9"/>
    </row>
    <row r="474" spans="1:6" ht="15">
      <c r="A474" s="9"/>
      <c r="B474" s="9"/>
      <c r="C474" s="9"/>
      <c r="D474" s="9"/>
      <c r="E474" s="9"/>
      <c r="F474" s="9"/>
    </row>
    <row r="475" spans="1:6" ht="15">
      <c r="A475" s="9"/>
      <c r="B475" s="9"/>
      <c r="C475" s="9"/>
      <c r="D475" s="9"/>
      <c r="E475" s="9"/>
      <c r="F475" s="9"/>
    </row>
    <row r="476" spans="1:6" ht="15">
      <c r="A476" s="9"/>
      <c r="B476" s="9"/>
      <c r="C476" s="9"/>
      <c r="D476" s="9"/>
      <c r="E476" s="9"/>
      <c r="F476" s="9"/>
    </row>
    <row r="477" spans="1:6" ht="15">
      <c r="A477" s="9"/>
      <c r="B477" s="9"/>
      <c r="C477" s="9"/>
      <c r="D477" s="9"/>
      <c r="E477" s="9"/>
      <c r="F477" s="9"/>
    </row>
    <row r="478" spans="1:6" ht="15">
      <c r="A478" s="9"/>
      <c r="B478" s="9"/>
      <c r="C478" s="9"/>
      <c r="D478" s="9"/>
      <c r="E478" s="9"/>
      <c r="F478" s="9"/>
    </row>
    <row r="479" spans="1:6" ht="15">
      <c r="A479" s="9"/>
      <c r="B479" s="9"/>
      <c r="C479" s="9"/>
      <c r="D479" s="9"/>
      <c r="E479" s="9"/>
      <c r="F479" s="9"/>
    </row>
    <row r="480" spans="1:6" ht="15">
      <c r="A480" s="9"/>
      <c r="B480" s="9"/>
      <c r="C480" s="9"/>
      <c r="D480" s="9"/>
      <c r="E480" s="9"/>
      <c r="F480" s="9"/>
    </row>
    <row r="481" spans="1:6" ht="15">
      <c r="A481" s="9"/>
      <c r="B481" s="9"/>
      <c r="C481" s="9"/>
      <c r="D481" s="9"/>
      <c r="E481" s="9"/>
      <c r="F481" s="9"/>
    </row>
    <row r="482" spans="1:6" ht="15">
      <c r="A482" s="9"/>
      <c r="B482" s="9"/>
      <c r="C482" s="9"/>
      <c r="D482" s="9"/>
      <c r="E482" s="9"/>
      <c r="F482" s="9"/>
    </row>
    <row r="483" spans="1:6" ht="15">
      <c r="A483" s="9"/>
      <c r="B483" s="9"/>
      <c r="C483" s="9"/>
      <c r="D483" s="9"/>
      <c r="E483" s="9"/>
      <c r="F483" s="9"/>
    </row>
    <row r="484" spans="1:6" ht="15">
      <c r="A484" s="9"/>
      <c r="B484" s="9"/>
      <c r="C484" s="9"/>
      <c r="D484" s="9"/>
      <c r="E484" s="9"/>
      <c r="F484" s="9"/>
    </row>
    <row r="485" spans="1:6" ht="15">
      <c r="A485" s="9"/>
      <c r="B485" s="9"/>
      <c r="C485" s="9"/>
      <c r="D485" s="9"/>
      <c r="E485" s="9"/>
      <c r="F485" s="9"/>
    </row>
    <row r="486" spans="1:6" ht="15">
      <c r="A486" s="9"/>
      <c r="B486" s="9"/>
      <c r="C486" s="9"/>
      <c r="D486" s="9"/>
      <c r="E486" s="9"/>
      <c r="F486" s="9"/>
    </row>
    <row r="487" spans="1:6" ht="15">
      <c r="A487" s="9"/>
      <c r="B487" s="9"/>
      <c r="C487" s="9"/>
      <c r="D487" s="9"/>
      <c r="E487" s="9"/>
      <c r="F487" s="9"/>
    </row>
    <row r="488" spans="1:6" ht="15">
      <c r="A488" s="9"/>
      <c r="B488" s="9"/>
      <c r="C488" s="9"/>
      <c r="D488" s="9"/>
      <c r="E488" s="9"/>
      <c r="F488" s="9"/>
    </row>
    <row r="489" spans="1:6" ht="15">
      <c r="A489" s="9"/>
      <c r="B489" s="9"/>
      <c r="C489" s="9"/>
      <c r="D489" s="9"/>
      <c r="E489" s="9"/>
      <c r="F489" s="9"/>
    </row>
    <row r="490" spans="1:6" ht="15">
      <c r="A490" s="9"/>
      <c r="B490" s="9"/>
      <c r="C490" s="9"/>
      <c r="D490" s="9"/>
      <c r="E490" s="9"/>
      <c r="F490" s="9"/>
    </row>
    <row r="491" spans="1:6" ht="15">
      <c r="A491" s="9"/>
      <c r="B491" s="9"/>
      <c r="C491" s="9"/>
      <c r="D491" s="9"/>
      <c r="E491" s="9"/>
      <c r="F491" s="9"/>
    </row>
    <row r="492" spans="1:6" ht="15">
      <c r="A492" s="9"/>
      <c r="B492" s="9"/>
      <c r="C492" s="9"/>
      <c r="D492" s="9"/>
      <c r="E492" s="9"/>
      <c r="F492" s="9"/>
    </row>
    <row r="493" spans="1:6" ht="15">
      <c r="A493" s="9"/>
      <c r="B493" s="9"/>
      <c r="C493" s="9"/>
      <c r="D493" s="9"/>
      <c r="E493" s="9"/>
      <c r="F493" s="9"/>
    </row>
    <row r="494" spans="1:6" ht="15">
      <c r="A494" s="9"/>
      <c r="B494" s="9"/>
      <c r="C494" s="9"/>
      <c r="D494" s="9"/>
      <c r="E494" s="9"/>
      <c r="F494" s="9"/>
    </row>
    <row r="495" spans="1:6" ht="15">
      <c r="A495" s="9"/>
      <c r="B495" s="9"/>
      <c r="C495" s="9"/>
      <c r="D495" s="9"/>
      <c r="E495" s="9"/>
      <c r="F495" s="9"/>
    </row>
    <row r="496" spans="1:6" ht="15">
      <c r="A496" s="9"/>
      <c r="B496" s="9"/>
      <c r="C496" s="9"/>
      <c r="D496" s="9"/>
      <c r="E496" s="9"/>
      <c r="F496" s="9"/>
    </row>
    <row r="497" spans="1:6" ht="15">
      <c r="A497" s="9"/>
      <c r="B497" s="9"/>
      <c r="C497" s="9"/>
      <c r="D497" s="9"/>
      <c r="E497" s="9"/>
      <c r="F497" s="9"/>
    </row>
    <row r="498" spans="1:6" ht="15">
      <c r="A498" s="9"/>
      <c r="B498" s="9"/>
      <c r="C498" s="9"/>
      <c r="D498" s="9"/>
      <c r="E498" s="9"/>
      <c r="F498" s="9"/>
    </row>
    <row r="499" spans="1:6" ht="15">
      <c r="A499" s="9"/>
      <c r="B499" s="9"/>
      <c r="C499" s="9"/>
      <c r="D499" s="9"/>
      <c r="E499" s="9"/>
      <c r="F499" s="9"/>
    </row>
    <row r="500" spans="1:6" ht="15">
      <c r="A500" s="9"/>
      <c r="B500" s="9"/>
      <c r="C500" s="9"/>
      <c r="D500" s="9"/>
      <c r="E500" s="9"/>
      <c r="F500" s="9"/>
    </row>
    <row r="501" spans="1:6" ht="15">
      <c r="A501" s="9"/>
      <c r="B501" s="9"/>
      <c r="C501" s="9"/>
      <c r="D501" s="9"/>
      <c r="E501" s="9"/>
      <c r="F501" s="9"/>
    </row>
    <row r="502" spans="1:6" ht="15">
      <c r="A502" s="9"/>
      <c r="B502" s="9"/>
      <c r="C502" s="9"/>
      <c r="D502" s="9"/>
      <c r="E502" s="9"/>
      <c r="F502" s="9"/>
    </row>
    <row r="503" spans="1:6" ht="15">
      <c r="A503" s="9"/>
      <c r="B503" s="9"/>
      <c r="C503" s="9"/>
      <c r="D503" s="9"/>
      <c r="E503" s="9"/>
      <c r="F503" s="9"/>
    </row>
    <row r="504" spans="1:6" ht="15">
      <c r="A504" s="9"/>
      <c r="B504" s="9"/>
      <c r="C504" s="9"/>
      <c r="D504" s="9"/>
      <c r="E504" s="9"/>
      <c r="F504" s="9"/>
    </row>
    <row r="505" spans="1:6" ht="15">
      <c r="A505" s="9"/>
      <c r="B505" s="9"/>
      <c r="C505" s="9"/>
      <c r="D505" s="9"/>
      <c r="E505" s="9"/>
      <c r="F505" s="9"/>
    </row>
    <row r="506" spans="1:6" ht="15">
      <c r="A506" s="9"/>
      <c r="B506" s="9"/>
      <c r="C506" s="9"/>
      <c r="D506" s="9"/>
      <c r="E506" s="9"/>
      <c r="F506" s="9"/>
    </row>
    <row r="507" spans="1:6" ht="15">
      <c r="A507" s="9"/>
      <c r="B507" s="9"/>
      <c r="C507" s="9"/>
      <c r="D507" s="9"/>
      <c r="E507" s="9"/>
      <c r="F507" s="9"/>
    </row>
    <row r="508" spans="1:6" ht="15">
      <c r="A508" s="9"/>
      <c r="B508" s="9"/>
      <c r="C508" s="9"/>
      <c r="D508" s="9"/>
      <c r="E508" s="9"/>
      <c r="F508" s="9"/>
    </row>
    <row r="509" spans="1:6" ht="15">
      <c r="A509" s="9"/>
      <c r="B509" s="9"/>
      <c r="C509" s="9"/>
      <c r="D509" s="9"/>
      <c r="E509" s="9"/>
      <c r="F509" s="9"/>
    </row>
    <row r="510" spans="1:6" ht="15">
      <c r="A510" s="9"/>
      <c r="B510" s="9"/>
      <c r="C510" s="9"/>
      <c r="D510" s="9"/>
      <c r="E510" s="9"/>
      <c r="F510" s="9"/>
    </row>
    <row r="511" spans="1:6" ht="15">
      <c r="A511" s="9"/>
      <c r="B511" s="9"/>
      <c r="C511" s="9"/>
      <c r="D511" s="9"/>
      <c r="E511" s="9"/>
      <c r="F511" s="9"/>
    </row>
    <row r="512" spans="1:6" ht="15">
      <c r="A512" s="9"/>
      <c r="B512" s="9"/>
      <c r="C512" s="9"/>
      <c r="D512" s="9"/>
      <c r="E512" s="9"/>
      <c r="F512" s="9"/>
    </row>
    <row r="513" spans="1:6" ht="15">
      <c r="A513" s="9"/>
      <c r="B513" s="9"/>
      <c r="C513" s="9"/>
      <c r="D513" s="9"/>
      <c r="E513" s="9"/>
      <c r="F513" s="9"/>
    </row>
    <row r="514" spans="1:6" ht="15">
      <c r="A514" s="9"/>
      <c r="B514" s="9"/>
      <c r="C514" s="9"/>
      <c r="D514" s="9"/>
      <c r="E514" s="9"/>
      <c r="F514" s="9"/>
    </row>
    <row r="515" spans="1:6" ht="15">
      <c r="A515" s="9"/>
      <c r="B515" s="9"/>
      <c r="C515" s="9"/>
      <c r="D515" s="9"/>
      <c r="E515" s="9"/>
      <c r="F515" s="9"/>
    </row>
    <row r="516" spans="1:6" ht="15">
      <c r="A516" s="9"/>
      <c r="B516" s="9"/>
      <c r="C516" s="9"/>
      <c r="D516" s="9"/>
      <c r="E516" s="9"/>
      <c r="F516" s="9"/>
    </row>
    <row r="517" spans="1:6" ht="15">
      <c r="A517" s="9"/>
      <c r="B517" s="9"/>
      <c r="C517" s="9"/>
      <c r="D517" s="9"/>
      <c r="E517" s="9"/>
      <c r="F517" s="9"/>
    </row>
    <row r="518" spans="1:6" ht="15">
      <c r="A518" s="9"/>
      <c r="B518" s="9"/>
      <c r="C518" s="9"/>
      <c r="D518" s="9"/>
      <c r="E518" s="9"/>
      <c r="F518" s="9"/>
    </row>
    <row r="519" spans="1:6" ht="15">
      <c r="A519" s="9"/>
      <c r="B519" s="9"/>
      <c r="C519" s="9"/>
      <c r="D519" s="9"/>
      <c r="E519" s="9"/>
      <c r="F519" s="9"/>
    </row>
    <row r="520" spans="1:6" ht="15">
      <c r="A520" s="9"/>
      <c r="B520" s="9"/>
      <c r="C520" s="9"/>
      <c r="D520" s="9"/>
      <c r="E520" s="9"/>
      <c r="F520" s="9"/>
    </row>
    <row r="521" spans="1:6" ht="15">
      <c r="A521" s="9"/>
      <c r="B521" s="9"/>
      <c r="C521" s="9"/>
      <c r="D521" s="9"/>
      <c r="E521" s="9"/>
      <c r="F521" s="9"/>
    </row>
    <row r="522" spans="1:6" ht="15">
      <c r="A522" s="9"/>
      <c r="B522" s="9"/>
      <c r="C522" s="9"/>
      <c r="D522" s="9"/>
      <c r="E522" s="9"/>
      <c r="F522" s="9"/>
    </row>
    <row r="523" spans="1:6" ht="15">
      <c r="A523" s="9"/>
      <c r="B523" s="9"/>
      <c r="C523" s="9"/>
      <c r="D523" s="9"/>
      <c r="E523" s="9"/>
      <c r="F523" s="9"/>
    </row>
    <row r="524" spans="1:6" ht="15">
      <c r="A524" s="9"/>
      <c r="B524" s="9"/>
      <c r="C524" s="9"/>
      <c r="D524" s="9"/>
      <c r="E524" s="9"/>
      <c r="F524" s="9"/>
    </row>
    <row r="525" spans="1:6" ht="15">
      <c r="A525" s="9"/>
      <c r="B525" s="9"/>
      <c r="C525" s="9"/>
      <c r="D525" s="9"/>
      <c r="E525" s="9"/>
      <c r="F525" s="9"/>
    </row>
    <row r="526" spans="1:6" ht="15">
      <c r="A526" s="9"/>
      <c r="B526" s="9"/>
      <c r="C526" s="9"/>
      <c r="D526" s="9"/>
      <c r="E526" s="9"/>
      <c r="F526" s="9"/>
    </row>
    <row r="527" spans="1:6" ht="15">
      <c r="A527" s="9"/>
      <c r="B527" s="9"/>
      <c r="C527" s="9"/>
      <c r="D527" s="9"/>
      <c r="E527" s="9"/>
      <c r="F527" s="9"/>
    </row>
    <row r="528" spans="1:6" ht="15">
      <c r="A528" s="9"/>
      <c r="B528" s="9"/>
      <c r="C528" s="9"/>
      <c r="D528" s="9"/>
      <c r="E528" s="9"/>
      <c r="F528" s="9"/>
    </row>
    <row r="529" spans="1:6" ht="15">
      <c r="A529" s="9"/>
      <c r="B529" s="9"/>
      <c r="C529" s="9"/>
      <c r="D529" s="9"/>
      <c r="E529" s="9"/>
      <c r="F529" s="9"/>
    </row>
    <row r="530" spans="1:6" ht="15">
      <c r="A530" s="9"/>
      <c r="B530" s="9"/>
      <c r="C530" s="9"/>
      <c r="D530" s="9"/>
      <c r="E530" s="9"/>
      <c r="F530" s="9"/>
    </row>
    <row r="531" spans="1:6" ht="15">
      <c r="A531" s="9"/>
      <c r="B531" s="9"/>
      <c r="C531" s="9"/>
      <c r="D531" s="9"/>
      <c r="E531" s="9"/>
      <c r="F531" s="9"/>
    </row>
    <row r="532" spans="1:6" ht="15">
      <c r="A532" s="9"/>
      <c r="B532" s="9"/>
      <c r="C532" s="9"/>
      <c r="D532" s="9"/>
      <c r="E532" s="9"/>
      <c r="F532" s="9"/>
    </row>
    <row r="533" spans="1:6" ht="15">
      <c r="A533" s="9"/>
      <c r="B533" s="9"/>
      <c r="C533" s="9"/>
      <c r="D533" s="9"/>
      <c r="E533" s="9"/>
      <c r="F533" s="9"/>
    </row>
    <row r="534" spans="1:6" ht="15">
      <c r="A534" s="9"/>
      <c r="B534" s="9"/>
      <c r="C534" s="9"/>
      <c r="D534" s="9"/>
      <c r="E534" s="9"/>
      <c r="F534" s="9"/>
    </row>
    <row r="535" spans="1:6" ht="15">
      <c r="A535" s="9"/>
      <c r="B535" s="9"/>
      <c r="C535" s="9"/>
      <c r="D535" s="9"/>
      <c r="E535" s="9"/>
      <c r="F535" s="9"/>
    </row>
    <row r="536" spans="1:6" ht="15">
      <c r="A536" s="9"/>
      <c r="B536" s="9"/>
      <c r="C536" s="9"/>
      <c r="D536" s="9"/>
      <c r="E536" s="9"/>
      <c r="F536" s="9"/>
    </row>
    <row r="537" spans="1:6" ht="15">
      <c r="A537" s="9"/>
      <c r="B537" s="9"/>
      <c r="C537" s="9"/>
      <c r="D537" s="9"/>
      <c r="E537" s="9"/>
      <c r="F537" s="9"/>
    </row>
    <row r="538" spans="1:6" ht="15">
      <c r="A538" s="9"/>
      <c r="B538" s="9"/>
      <c r="C538" s="9"/>
      <c r="D538" s="9"/>
      <c r="E538" s="9"/>
      <c r="F538" s="9"/>
    </row>
    <row r="539" spans="1:6" ht="15">
      <c r="A539" s="9"/>
      <c r="B539" s="9"/>
      <c r="C539" s="9"/>
      <c r="D539" s="9"/>
      <c r="E539" s="9"/>
      <c r="F539" s="9"/>
    </row>
    <row r="540" spans="1:6" ht="15">
      <c r="A540" s="9"/>
      <c r="B540" s="9"/>
      <c r="C540" s="9"/>
      <c r="D540" s="9"/>
      <c r="E540" s="9"/>
      <c r="F540" s="9"/>
    </row>
    <row r="541" spans="1:6" ht="15">
      <c r="A541" s="9"/>
      <c r="B541" s="9"/>
      <c r="C541" s="9"/>
      <c r="D541" s="9"/>
      <c r="E541" s="9"/>
      <c r="F541" s="9"/>
    </row>
    <row r="542" spans="1:6" ht="15">
      <c r="A542" s="9"/>
      <c r="B542" s="9"/>
      <c r="C542" s="9"/>
      <c r="D542" s="9"/>
      <c r="E542" s="9"/>
      <c r="F542" s="9"/>
    </row>
    <row r="543" spans="1:6" ht="15">
      <c r="A543" s="9"/>
      <c r="B543" s="9"/>
      <c r="C543" s="9"/>
      <c r="D543" s="9"/>
      <c r="E543" s="9"/>
      <c r="F543" s="9"/>
    </row>
    <row r="544" spans="1:6" ht="15">
      <c r="A544" s="9"/>
      <c r="B544" s="9"/>
      <c r="C544" s="9"/>
      <c r="D544" s="9"/>
      <c r="E544" s="9"/>
      <c r="F544" s="9"/>
    </row>
    <row r="545" spans="1:6" ht="15">
      <c r="A545" s="9"/>
      <c r="B545" s="9"/>
      <c r="C545" s="9"/>
      <c r="D545" s="9"/>
      <c r="E545" s="9"/>
      <c r="F545" s="9"/>
    </row>
    <row r="546" spans="1:6" ht="15">
      <c r="A546" s="9"/>
      <c r="B546" s="9"/>
      <c r="C546" s="9"/>
      <c r="D546" s="9"/>
      <c r="E546" s="9"/>
      <c r="F546" s="9"/>
    </row>
    <row r="547" spans="1:6" ht="15">
      <c r="A547" s="9"/>
      <c r="B547" s="9"/>
      <c r="C547" s="9"/>
      <c r="D547" s="9"/>
      <c r="E547" s="9"/>
      <c r="F547" s="9"/>
    </row>
    <row r="548" spans="1:6" ht="15">
      <c r="A548" s="9"/>
      <c r="B548" s="9"/>
      <c r="C548" s="9"/>
      <c r="D548" s="9"/>
      <c r="E548" s="9"/>
      <c r="F548" s="9"/>
    </row>
    <row r="549" spans="1:6" ht="15">
      <c r="A549" s="9"/>
      <c r="B549" s="9"/>
      <c r="C549" s="9"/>
      <c r="D549" s="9"/>
      <c r="E549" s="9"/>
      <c r="F549" s="9"/>
    </row>
    <row r="550" spans="1:6" ht="15">
      <c r="A550" s="9"/>
      <c r="B550" s="9"/>
      <c r="C550" s="9"/>
      <c r="D550" s="9"/>
      <c r="E550" s="9"/>
      <c r="F550" s="9"/>
    </row>
    <row r="551" spans="1:6" ht="15">
      <c r="A551" s="9"/>
      <c r="B551" s="9"/>
      <c r="C551" s="9"/>
      <c r="D551" s="9"/>
      <c r="E551" s="9"/>
      <c r="F551" s="9"/>
    </row>
    <row r="552" spans="1:6" ht="15">
      <c r="A552" s="9"/>
      <c r="B552" s="9"/>
      <c r="C552" s="9"/>
      <c r="D552" s="9"/>
      <c r="E552" s="9"/>
      <c r="F552" s="9"/>
    </row>
    <row r="553" spans="1:6" ht="15">
      <c r="A553" s="9"/>
      <c r="B553" s="9"/>
      <c r="C553" s="9"/>
      <c r="D553" s="9"/>
      <c r="E553" s="9"/>
      <c r="F553" s="9"/>
    </row>
    <row r="554" spans="1:6" ht="15">
      <c r="A554" s="9"/>
      <c r="B554" s="9"/>
      <c r="C554" s="9"/>
      <c r="D554" s="9"/>
      <c r="E554" s="9"/>
      <c r="F554" s="9"/>
    </row>
    <row r="555" spans="1:6" ht="15">
      <c r="A555" s="9"/>
      <c r="B555" s="9"/>
      <c r="C555" s="9"/>
      <c r="D555" s="9"/>
      <c r="E555" s="9"/>
      <c r="F555" s="9"/>
    </row>
    <row r="556" spans="1:6" ht="15">
      <c r="A556" s="9"/>
      <c r="B556" s="9"/>
      <c r="C556" s="9"/>
      <c r="D556" s="9"/>
      <c r="E556" s="9"/>
      <c r="F556" s="9"/>
    </row>
    <row r="557" spans="1:6" ht="15">
      <c r="A557" s="9"/>
      <c r="B557" s="9"/>
      <c r="C557" s="9"/>
      <c r="D557" s="9"/>
      <c r="E557" s="9"/>
      <c r="F557" s="9"/>
    </row>
    <row r="558" spans="1:6" ht="15">
      <c r="A558" s="9"/>
      <c r="B558" s="9"/>
      <c r="C558" s="9"/>
      <c r="D558" s="9"/>
      <c r="E558" s="9"/>
      <c r="F558" s="9"/>
    </row>
    <row r="559" spans="1:6" ht="15">
      <c r="A559" s="9"/>
      <c r="B559" s="9"/>
      <c r="C559" s="9"/>
      <c r="D559" s="9"/>
      <c r="E559" s="9"/>
      <c r="F559" s="9"/>
    </row>
    <row r="560" spans="1:6" ht="15">
      <c r="A560" s="9"/>
      <c r="B560" s="9"/>
      <c r="C560" s="9"/>
      <c r="D560" s="9"/>
      <c r="E560" s="9"/>
      <c r="F560" s="9"/>
    </row>
    <row r="561" spans="1:6" ht="15">
      <c r="A561" s="9"/>
      <c r="B561" s="9"/>
      <c r="C561" s="9"/>
      <c r="D561" s="9"/>
      <c r="E561" s="9"/>
      <c r="F561" s="9"/>
    </row>
    <row r="562" spans="1:6" ht="15">
      <c r="A562" s="9"/>
      <c r="B562" s="9"/>
      <c r="C562" s="9"/>
      <c r="D562" s="9"/>
      <c r="E562" s="9"/>
      <c r="F562" s="9"/>
    </row>
    <row r="563" spans="1:6" ht="15">
      <c r="A563" s="9"/>
      <c r="B563" s="9"/>
      <c r="C563" s="9"/>
      <c r="D563" s="9"/>
      <c r="E563" s="9"/>
      <c r="F563" s="9"/>
    </row>
    <row r="564" spans="1:6" ht="15">
      <c r="A564" s="9"/>
      <c r="B564" s="9"/>
      <c r="C564" s="9"/>
      <c r="D564" s="9"/>
      <c r="E564" s="9"/>
      <c r="F564" s="9"/>
    </row>
    <row r="565" spans="1:6" ht="15">
      <c r="A565" s="9"/>
      <c r="B565" s="9"/>
      <c r="C565" s="9"/>
      <c r="D565" s="9"/>
      <c r="E565" s="9"/>
      <c r="F565" s="9"/>
    </row>
    <row r="566" spans="1:6" ht="15">
      <c r="A566" s="9"/>
      <c r="B566" s="9"/>
      <c r="C566" s="9"/>
      <c r="D566" s="9"/>
      <c r="E566" s="9"/>
      <c r="F566" s="9"/>
    </row>
    <row r="567" spans="1:6" ht="15">
      <c r="A567" s="9"/>
      <c r="B567" s="9"/>
      <c r="C567" s="9"/>
      <c r="D567" s="9"/>
      <c r="E567" s="9"/>
      <c r="F567" s="9"/>
    </row>
    <row r="568" spans="1:6" ht="15">
      <c r="A568" s="9"/>
      <c r="B568" s="9"/>
      <c r="C568" s="9"/>
      <c r="D568" s="9"/>
      <c r="E568" s="9"/>
      <c r="F568" s="9"/>
    </row>
    <row r="569" spans="1:6" ht="15">
      <c r="A569" s="9"/>
      <c r="B569" s="9"/>
      <c r="C569" s="9"/>
      <c r="D569" s="9"/>
      <c r="E569" s="9"/>
      <c r="F569" s="9"/>
    </row>
    <row r="570" spans="1:6" ht="15">
      <c r="A570" s="9"/>
      <c r="B570" s="9"/>
      <c r="C570" s="9"/>
      <c r="D570" s="9"/>
      <c r="E570" s="9"/>
      <c r="F570" s="9"/>
    </row>
    <row r="571" spans="1:6" ht="15">
      <c r="A571" s="9"/>
      <c r="B571" s="9"/>
      <c r="C571" s="9"/>
      <c r="D571" s="9"/>
      <c r="E571" s="9"/>
      <c r="F571" s="9"/>
    </row>
    <row r="572" spans="1:6" ht="15">
      <c r="A572" s="9"/>
      <c r="B572" s="9"/>
      <c r="C572" s="9"/>
      <c r="D572" s="9"/>
      <c r="E572" s="9"/>
      <c r="F572" s="9"/>
    </row>
    <row r="573" spans="1:6" ht="15">
      <c r="A573" s="9"/>
      <c r="B573" s="9"/>
      <c r="C573" s="9"/>
      <c r="D573" s="9"/>
      <c r="E573" s="9"/>
      <c r="F573" s="9"/>
    </row>
    <row r="574" spans="1:6" ht="15">
      <c r="A574" s="9"/>
      <c r="B574" s="9"/>
      <c r="C574" s="9"/>
      <c r="D574" s="9"/>
      <c r="E574" s="9"/>
      <c r="F574" s="9"/>
    </row>
    <row r="575" spans="1:6" ht="15">
      <c r="A575" s="9"/>
      <c r="B575" s="9"/>
      <c r="C575" s="9"/>
      <c r="D575" s="9"/>
      <c r="E575" s="9"/>
      <c r="F575" s="9"/>
    </row>
    <row r="576" spans="1:6" ht="15">
      <c r="A576" s="9"/>
      <c r="B576" s="9"/>
      <c r="C576" s="9"/>
      <c r="D576" s="9"/>
      <c r="E576" s="9"/>
      <c r="F576" s="9"/>
    </row>
    <row r="577" spans="1:6" ht="15">
      <c r="A577" s="9"/>
      <c r="B577" s="9"/>
      <c r="C577" s="9"/>
      <c r="D577" s="9"/>
      <c r="E577" s="9"/>
      <c r="F577" s="9"/>
    </row>
    <row r="578" spans="1:6" ht="15">
      <c r="A578" s="9"/>
      <c r="B578" s="9"/>
      <c r="C578" s="9"/>
      <c r="D578" s="9"/>
      <c r="E578" s="9"/>
      <c r="F578" s="9"/>
    </row>
    <row r="579" spans="1:6" ht="15">
      <c r="A579" s="9"/>
      <c r="B579" s="9"/>
      <c r="C579" s="9"/>
      <c r="D579" s="9"/>
      <c r="E579" s="9"/>
      <c r="F579" s="9"/>
    </row>
    <row r="580" spans="1:6" ht="15">
      <c r="A580" s="9"/>
      <c r="B580" s="9"/>
      <c r="C580" s="9"/>
      <c r="D580" s="9"/>
      <c r="E580" s="9"/>
      <c r="F580" s="9"/>
    </row>
    <row r="581" spans="1:6" ht="15">
      <c r="A581" s="9"/>
      <c r="B581" s="9"/>
      <c r="C581" s="9"/>
      <c r="D581" s="9"/>
      <c r="E581" s="9"/>
      <c r="F581" s="9"/>
    </row>
    <row r="582" spans="1:6" ht="15">
      <c r="A582" s="9"/>
      <c r="B582" s="9"/>
      <c r="C582" s="9"/>
      <c r="D582" s="9"/>
      <c r="E582" s="9"/>
      <c r="F582" s="9"/>
    </row>
    <row r="583" spans="1:6" ht="15">
      <c r="A583" s="9"/>
      <c r="B583" s="9"/>
      <c r="C583" s="9"/>
      <c r="D583" s="9"/>
      <c r="E583" s="9"/>
      <c r="F583" s="9"/>
    </row>
    <row r="584" spans="1:6" ht="15">
      <c r="A584" s="9"/>
      <c r="B584" s="9"/>
      <c r="C584" s="9"/>
      <c r="D584" s="9"/>
      <c r="E584" s="9"/>
      <c r="F584" s="9"/>
    </row>
    <row r="585" spans="1:6" ht="15">
      <c r="A585" s="9"/>
      <c r="B585" s="9"/>
      <c r="C585" s="9"/>
      <c r="D585" s="9"/>
      <c r="E585" s="9"/>
      <c r="F585" s="9"/>
    </row>
    <row r="586" spans="1:6" ht="15">
      <c r="A586" s="9"/>
      <c r="B586" s="9"/>
      <c r="C586" s="9"/>
      <c r="D586" s="9"/>
      <c r="E586" s="9"/>
      <c r="F586" s="9"/>
    </row>
    <row r="587" spans="1:6" ht="15">
      <c r="A587" s="9"/>
      <c r="B587" s="9"/>
      <c r="C587" s="9"/>
      <c r="D587" s="9"/>
      <c r="E587" s="9"/>
      <c r="F587" s="9"/>
    </row>
    <row r="588" spans="1:6" ht="15">
      <c r="A588" s="9"/>
      <c r="B588" s="9"/>
      <c r="C588" s="9"/>
      <c r="D588" s="9"/>
      <c r="E588" s="9"/>
      <c r="F588" s="9"/>
    </row>
    <row r="589" spans="1:6" ht="15">
      <c r="A589" s="9"/>
      <c r="B589" s="9"/>
      <c r="C589" s="9"/>
      <c r="D589" s="9"/>
      <c r="E589" s="9"/>
      <c r="F589" s="9"/>
    </row>
    <row r="590" spans="1:6" ht="15">
      <c r="A590" s="9"/>
      <c r="B590" s="9"/>
      <c r="C590" s="9"/>
      <c r="D590" s="9"/>
      <c r="E590" s="9"/>
      <c r="F590" s="9"/>
    </row>
    <row r="591" spans="1:6" ht="15">
      <c r="A591" s="9"/>
      <c r="B591" s="9"/>
      <c r="C591" s="9"/>
      <c r="D591" s="9"/>
      <c r="E591" s="9"/>
      <c r="F591" s="9"/>
    </row>
    <row r="592" spans="1:6" ht="15">
      <c r="A592" s="9"/>
      <c r="B592" s="9"/>
      <c r="C592" s="9"/>
      <c r="D592" s="9"/>
      <c r="E592" s="9"/>
      <c r="F592" s="9"/>
    </row>
    <row r="593" spans="1:6" ht="15">
      <c r="A593" s="9"/>
      <c r="B593" s="9"/>
      <c r="C593" s="9"/>
      <c r="D593" s="9"/>
      <c r="E593" s="9"/>
      <c r="F593" s="9"/>
    </row>
    <row r="594" spans="1:6" ht="15">
      <c r="A594" s="9"/>
      <c r="B594" s="9"/>
      <c r="C594" s="9"/>
      <c r="D594" s="9"/>
      <c r="E594" s="9"/>
      <c r="F594" s="9"/>
    </row>
    <row r="595" spans="1:6" ht="15">
      <c r="A595" s="9"/>
      <c r="B595" s="9"/>
      <c r="C595" s="9"/>
      <c r="D595" s="9"/>
      <c r="E595" s="9"/>
      <c r="F595" s="9"/>
    </row>
    <row r="596" spans="1:6" ht="15">
      <c r="A596" s="9"/>
      <c r="B596" s="9"/>
      <c r="C596" s="9"/>
      <c r="D596" s="9"/>
      <c r="E596" s="9"/>
      <c r="F596" s="9"/>
    </row>
    <row r="597" spans="1:6" ht="15">
      <c r="A597" s="9"/>
      <c r="B597" s="9"/>
      <c r="C597" s="9"/>
      <c r="D597" s="9"/>
      <c r="E597" s="9"/>
      <c r="F597" s="9"/>
    </row>
    <row r="598" spans="1:6" ht="15">
      <c r="A598" s="9"/>
      <c r="B598" s="9"/>
      <c r="C598" s="9"/>
      <c r="D598" s="9"/>
      <c r="E598" s="9"/>
      <c r="F598" s="9"/>
    </row>
    <row r="599" spans="1:6" ht="15">
      <c r="A599" s="9"/>
      <c r="B599" s="9"/>
      <c r="C599" s="9"/>
      <c r="D599" s="9"/>
      <c r="E599" s="9"/>
      <c r="F599" s="9"/>
    </row>
    <row r="600" spans="1:6" ht="15">
      <c r="A600" s="9"/>
      <c r="B600" s="9"/>
      <c r="C600" s="9"/>
      <c r="D600" s="9"/>
      <c r="E600" s="9"/>
      <c r="F600" s="9"/>
    </row>
    <row r="601" spans="1:6" ht="15">
      <c r="A601" s="9"/>
      <c r="B601" s="9"/>
      <c r="C601" s="9"/>
      <c r="D601" s="9"/>
      <c r="E601" s="9"/>
      <c r="F601" s="9"/>
    </row>
    <row r="602" spans="1:6" ht="15">
      <c r="A602" s="9"/>
      <c r="B602" s="9"/>
      <c r="C602" s="9"/>
      <c r="D602" s="9"/>
      <c r="E602" s="9"/>
      <c r="F602" s="9"/>
    </row>
    <row r="603" spans="1:6" ht="15">
      <c r="A603" s="9"/>
      <c r="B603" s="9"/>
      <c r="C603" s="9"/>
      <c r="D603" s="9"/>
      <c r="E603" s="9"/>
      <c r="F603" s="9"/>
    </row>
    <row r="604" spans="1:6" ht="15">
      <c r="A604" s="9"/>
      <c r="B604" s="9"/>
      <c r="C604" s="9"/>
      <c r="D604" s="9"/>
      <c r="E604" s="9"/>
      <c r="F604" s="9"/>
    </row>
    <row r="605" spans="1:6" ht="15">
      <c r="A605" s="9"/>
      <c r="B605" s="9"/>
      <c r="C605" s="9"/>
      <c r="D605" s="9"/>
      <c r="E605" s="9"/>
      <c r="F605" s="9"/>
    </row>
    <row r="606" spans="1:6" ht="15">
      <c r="A606" s="9"/>
      <c r="B606" s="9"/>
      <c r="C606" s="9"/>
      <c r="D606" s="9"/>
      <c r="E606" s="9"/>
      <c r="F606" s="9"/>
    </row>
    <row r="607" spans="1:6" ht="15">
      <c r="A607" s="9"/>
      <c r="B607" s="9"/>
      <c r="C607" s="9"/>
      <c r="D607" s="9"/>
      <c r="E607" s="9"/>
      <c r="F607" s="9"/>
    </row>
    <row r="608" spans="1:6" ht="15">
      <c r="A608" s="9"/>
      <c r="B608" s="9"/>
      <c r="C608" s="9"/>
      <c r="D608" s="9"/>
      <c r="E608" s="9"/>
      <c r="F608" s="9"/>
    </row>
    <row r="609" spans="1:6" ht="15">
      <c r="A609" s="9"/>
      <c r="B609" s="9"/>
      <c r="C609" s="9"/>
      <c r="D609" s="9"/>
      <c r="E609" s="9"/>
      <c r="F609" s="9"/>
    </row>
    <row r="610" spans="1:6" ht="15">
      <c r="A610" s="9"/>
      <c r="B610" s="9"/>
      <c r="C610" s="9"/>
      <c r="D610" s="9"/>
      <c r="E610" s="9"/>
      <c r="F610" s="9"/>
    </row>
    <row r="611" spans="1:6" ht="15">
      <c r="A611" s="9"/>
      <c r="B611" s="9"/>
      <c r="C611" s="9"/>
      <c r="D611" s="9"/>
      <c r="E611" s="9"/>
      <c r="F611" s="9"/>
    </row>
    <row r="612" spans="1:6" ht="15">
      <c r="A612" s="9"/>
      <c r="B612" s="9"/>
      <c r="C612" s="9"/>
      <c r="D612" s="9"/>
      <c r="E612" s="9"/>
      <c r="F612" s="9"/>
    </row>
    <row r="613" spans="1:6" ht="15">
      <c r="A613" s="9"/>
      <c r="B613" s="9"/>
      <c r="C613" s="9"/>
      <c r="D613" s="9"/>
      <c r="E613" s="9"/>
      <c r="F613" s="9"/>
    </row>
    <row r="614" spans="1:6" ht="15">
      <c r="A614" s="9"/>
      <c r="B614" s="9"/>
      <c r="C614" s="9"/>
      <c r="D614" s="9"/>
      <c r="E614" s="9"/>
      <c r="F614" s="9"/>
    </row>
    <row r="615" spans="1:6" ht="15">
      <c r="A615" s="9"/>
      <c r="B615" s="9"/>
      <c r="C615" s="9"/>
      <c r="D615" s="9"/>
      <c r="E615" s="9"/>
      <c r="F615" s="9"/>
    </row>
    <row r="616" spans="1:6" ht="15">
      <c r="A616" s="9"/>
      <c r="B616" s="9"/>
      <c r="C616" s="9"/>
      <c r="D616" s="9"/>
      <c r="E616" s="9"/>
      <c r="F616" s="9"/>
    </row>
    <row r="617" spans="1:6" ht="15">
      <c r="A617" s="9"/>
      <c r="B617" s="9"/>
      <c r="C617" s="9"/>
      <c r="D617" s="9"/>
      <c r="E617" s="9"/>
      <c r="F617" s="9"/>
    </row>
    <row r="618" spans="1:6" ht="15">
      <c r="A618" s="9"/>
      <c r="B618" s="9"/>
      <c r="C618" s="9"/>
      <c r="D618" s="9"/>
      <c r="E618" s="9"/>
      <c r="F618" s="9"/>
    </row>
    <row r="619" spans="1:6" ht="15">
      <c r="A619" s="9"/>
      <c r="B619" s="9"/>
      <c r="C619" s="9"/>
      <c r="D619" s="9"/>
      <c r="E619" s="9"/>
      <c r="F619" s="9"/>
    </row>
    <row r="620" spans="1:6" ht="15">
      <c r="A620" s="9"/>
      <c r="B620" s="9"/>
      <c r="C620" s="9"/>
      <c r="D620" s="9"/>
      <c r="E620" s="9"/>
      <c r="F620" s="9"/>
    </row>
    <row r="621" spans="1:6" ht="15">
      <c r="A621" s="9"/>
      <c r="B621" s="9"/>
      <c r="C621" s="9"/>
      <c r="D621" s="9"/>
      <c r="E621" s="9"/>
      <c r="F621" s="9"/>
    </row>
    <row r="622" spans="1:6" ht="15">
      <c r="A622" s="9"/>
      <c r="B622" s="9"/>
      <c r="C622" s="9"/>
      <c r="D622" s="9"/>
      <c r="E622" s="9"/>
      <c r="F622" s="9"/>
    </row>
    <row r="623" spans="1:6" ht="15">
      <c r="A623" s="9"/>
      <c r="B623" s="9"/>
      <c r="C623" s="9"/>
      <c r="D623" s="9"/>
      <c r="E623" s="9"/>
      <c r="F623" s="9"/>
    </row>
    <row r="624" spans="1:6" ht="15">
      <c r="A624" s="9"/>
      <c r="B624" s="9"/>
      <c r="C624" s="9"/>
      <c r="D624" s="9"/>
      <c r="E624" s="9"/>
      <c r="F624" s="9"/>
    </row>
    <row r="625" spans="1:6" ht="15">
      <c r="A625" s="9"/>
      <c r="B625" s="9"/>
      <c r="C625" s="9"/>
      <c r="D625" s="9"/>
      <c r="E625" s="9"/>
      <c r="F625" s="9"/>
    </row>
    <row r="626" spans="1:6" ht="15">
      <c r="A626" s="9"/>
      <c r="B626" s="9"/>
      <c r="C626" s="9"/>
      <c r="D626" s="9"/>
      <c r="E626" s="9"/>
      <c r="F626" s="9"/>
    </row>
    <row r="627" spans="1:6" ht="15">
      <c r="A627" s="9"/>
      <c r="B627" s="9"/>
      <c r="C627" s="9"/>
      <c r="D627" s="9"/>
      <c r="E627" s="9"/>
      <c r="F627" s="9"/>
    </row>
    <row r="628" spans="1:6" ht="15">
      <c r="A628" s="9"/>
      <c r="B628" s="9"/>
      <c r="C628" s="9"/>
      <c r="D628" s="9"/>
      <c r="E628" s="9"/>
      <c r="F628" s="9"/>
    </row>
    <row r="629" spans="1:6" ht="15">
      <c r="A629" s="9"/>
      <c r="B629" s="9"/>
      <c r="C629" s="9"/>
      <c r="D629" s="9"/>
      <c r="E629" s="9"/>
      <c r="F629" s="9"/>
    </row>
    <row r="630" spans="1:6" ht="15">
      <c r="A630" s="9"/>
      <c r="B630" s="9"/>
      <c r="C630" s="9"/>
      <c r="D630" s="9"/>
      <c r="E630" s="9"/>
      <c r="F630" s="9"/>
    </row>
    <row r="631" spans="1:6" ht="15">
      <c r="A631" s="9"/>
      <c r="B631" s="9"/>
      <c r="C631" s="9"/>
      <c r="D631" s="9"/>
      <c r="E631" s="9"/>
      <c r="F631" s="9"/>
    </row>
    <row r="632" spans="1:6" ht="15">
      <c r="A632" s="9"/>
      <c r="B632" s="9"/>
      <c r="C632" s="9"/>
      <c r="D632" s="9"/>
      <c r="E632" s="9"/>
      <c r="F632" s="9"/>
    </row>
    <row r="633" spans="1:6" ht="15">
      <c r="A633" s="9"/>
      <c r="B633" s="9"/>
      <c r="C633" s="9"/>
      <c r="D633" s="9"/>
      <c r="E633" s="9"/>
      <c r="F633" s="9"/>
    </row>
    <row r="634" spans="1:6" ht="15">
      <c r="A634" s="9"/>
      <c r="B634" s="9"/>
      <c r="C634" s="9"/>
      <c r="D634" s="9"/>
      <c r="E634" s="9"/>
      <c r="F634" s="9"/>
    </row>
    <row r="635" spans="1:6" ht="15">
      <c r="A635" s="9"/>
      <c r="B635" s="9"/>
      <c r="C635" s="9"/>
      <c r="D635" s="9"/>
      <c r="E635" s="9"/>
      <c r="F635" s="9"/>
    </row>
    <row r="636" spans="1:6" ht="15">
      <c r="A636" s="9"/>
      <c r="B636" s="9"/>
      <c r="C636" s="9"/>
      <c r="D636" s="9"/>
      <c r="E636" s="9"/>
      <c r="F636" s="9"/>
    </row>
    <row r="637" spans="1:6" ht="15">
      <c r="A637" s="9"/>
      <c r="B637" s="9"/>
      <c r="C637" s="9"/>
      <c r="D637" s="9"/>
      <c r="E637" s="9"/>
      <c r="F637" s="9"/>
    </row>
    <row r="638" spans="1:6" ht="15">
      <c r="A638" s="9"/>
      <c r="B638" s="9"/>
      <c r="C638" s="9"/>
      <c r="D638" s="9"/>
      <c r="E638" s="9"/>
      <c r="F638" s="9"/>
    </row>
    <row r="639" spans="1:6" ht="15">
      <c r="A639" s="9"/>
      <c r="B639" s="9"/>
      <c r="C639" s="9"/>
      <c r="D639" s="9"/>
      <c r="E639" s="9"/>
      <c r="F639" s="9"/>
    </row>
    <row r="640" spans="1:6" ht="15">
      <c r="A640" s="9"/>
      <c r="B640" s="9"/>
      <c r="C640" s="9"/>
      <c r="D640" s="9"/>
      <c r="E640" s="9"/>
      <c r="F640" s="9"/>
    </row>
    <row r="641" spans="1:6" ht="15">
      <c r="A641" s="9"/>
      <c r="B641" s="9"/>
      <c r="C641" s="9"/>
      <c r="D641" s="9"/>
      <c r="E641" s="9"/>
      <c r="F641" s="9"/>
    </row>
    <row r="642" spans="1:6" ht="15">
      <c r="A642" s="9"/>
      <c r="B642" s="9"/>
      <c r="C642" s="9"/>
      <c r="D642" s="9"/>
      <c r="E642" s="9"/>
      <c r="F642" s="9"/>
    </row>
    <row r="643" spans="1:6" ht="15">
      <c r="A643" s="9"/>
      <c r="B643" s="9"/>
      <c r="C643" s="9"/>
      <c r="D643" s="9"/>
      <c r="E643" s="9"/>
      <c r="F643" s="9"/>
    </row>
    <row r="644" spans="1:6" ht="15">
      <c r="A644" s="9"/>
      <c r="B644" s="9"/>
      <c r="C644" s="9"/>
      <c r="D644" s="9"/>
      <c r="E644" s="9"/>
      <c r="F644" s="9"/>
    </row>
    <row r="645" spans="1:6" ht="15">
      <c r="A645" s="9"/>
      <c r="B645" s="9"/>
      <c r="C645" s="9"/>
      <c r="D645" s="9"/>
      <c r="E645" s="9"/>
      <c r="F645" s="9"/>
    </row>
    <row r="646" spans="1:6" ht="15">
      <c r="A646" s="9"/>
      <c r="B646" s="9"/>
      <c r="C646" s="9"/>
      <c r="D646" s="9"/>
      <c r="E646" s="9"/>
      <c r="F646" s="9"/>
    </row>
    <row r="647" spans="1:6" ht="15">
      <c r="A647" s="9"/>
      <c r="B647" s="9"/>
      <c r="C647" s="9"/>
      <c r="D647" s="9"/>
      <c r="E647" s="9"/>
      <c r="F647" s="9"/>
    </row>
    <row r="648" spans="1:6" ht="15">
      <c r="A648" s="9"/>
      <c r="B648" s="9"/>
      <c r="C648" s="9"/>
      <c r="D648" s="9"/>
      <c r="E648" s="9"/>
      <c r="F648" s="9"/>
    </row>
    <row r="649" spans="1:6" ht="15">
      <c r="A649" s="9"/>
      <c r="B649" s="9"/>
      <c r="C649" s="9"/>
      <c r="D649" s="9"/>
      <c r="E649" s="9"/>
      <c r="F649" s="9"/>
    </row>
    <row r="650" spans="1:6" ht="15">
      <c r="A650" s="9"/>
      <c r="B650" s="9"/>
      <c r="C650" s="9"/>
      <c r="D650" s="9"/>
      <c r="E650" s="9"/>
      <c r="F650" s="9"/>
    </row>
    <row r="651" spans="1:6" ht="15">
      <c r="A651" s="9"/>
      <c r="B651" s="9"/>
      <c r="C651" s="9"/>
      <c r="D651" s="9"/>
      <c r="E651" s="9"/>
      <c r="F651" s="9"/>
    </row>
    <row r="652" spans="1:6" ht="15">
      <c r="A652" s="9"/>
      <c r="B652" s="9"/>
      <c r="C652" s="9"/>
      <c r="D652" s="9"/>
      <c r="E652" s="9"/>
      <c r="F652" s="9"/>
    </row>
    <row r="653" spans="1:6" ht="15">
      <c r="A653" s="9"/>
      <c r="B653" s="9"/>
      <c r="C653" s="9"/>
      <c r="D653" s="9"/>
      <c r="E653" s="9"/>
      <c r="F653" s="9"/>
    </row>
    <row r="654" spans="1:6" ht="15">
      <c r="A654" s="9"/>
      <c r="B654" s="9"/>
      <c r="C654" s="9"/>
      <c r="D654" s="9"/>
      <c r="E654" s="9"/>
      <c r="F654" s="9"/>
    </row>
    <row r="655" spans="1:6" ht="15">
      <c r="A655" s="9"/>
      <c r="B655" s="9"/>
      <c r="C655" s="9"/>
      <c r="D655" s="9"/>
      <c r="E655" s="9"/>
      <c r="F655" s="9"/>
    </row>
    <row r="656" spans="1:6" ht="15">
      <c r="A656" s="9"/>
      <c r="B656" s="9"/>
      <c r="C656" s="9"/>
      <c r="D656" s="9"/>
      <c r="E656" s="9"/>
      <c r="F656" s="9"/>
    </row>
    <row r="657" spans="1:6" ht="15">
      <c r="A657" s="9"/>
      <c r="B657" s="9"/>
      <c r="C657" s="9"/>
      <c r="D657" s="9"/>
      <c r="E657" s="9"/>
      <c r="F657" s="9"/>
    </row>
    <row r="658" spans="1:6" ht="15">
      <c r="A658" s="9"/>
      <c r="B658" s="9"/>
      <c r="C658" s="9"/>
      <c r="D658" s="9"/>
      <c r="E658" s="9"/>
      <c r="F658" s="9"/>
    </row>
    <row r="659" spans="1:6" ht="15">
      <c r="A659" s="9"/>
      <c r="B659" s="9"/>
      <c r="C659" s="9"/>
      <c r="D659" s="9"/>
      <c r="E659" s="9"/>
      <c r="F659" s="9"/>
    </row>
    <row r="660" spans="1:6" ht="15">
      <c r="A660" s="9"/>
      <c r="B660" s="9"/>
      <c r="C660" s="9"/>
      <c r="D660" s="9"/>
      <c r="E660" s="9"/>
      <c r="F660" s="9"/>
    </row>
    <row r="661" spans="1:6" ht="15">
      <c r="A661" s="9"/>
      <c r="B661" s="9"/>
      <c r="C661" s="9"/>
      <c r="D661" s="9"/>
      <c r="E661" s="9"/>
      <c r="F661" s="9"/>
    </row>
    <row r="662" spans="1:6" ht="15">
      <c r="A662" s="9"/>
      <c r="B662" s="9"/>
      <c r="C662" s="9"/>
      <c r="D662" s="9"/>
      <c r="E662" s="9"/>
      <c r="F662" s="9"/>
    </row>
    <row r="663" spans="1:6" ht="15">
      <c r="A663" s="9"/>
      <c r="B663" s="9"/>
      <c r="C663" s="9"/>
      <c r="D663" s="9"/>
      <c r="E663" s="9"/>
      <c r="F663" s="9"/>
    </row>
    <row r="664" spans="1:6" ht="15">
      <c r="A664" s="9"/>
      <c r="B664" s="9"/>
      <c r="C664" s="9"/>
      <c r="D664" s="9"/>
      <c r="E664" s="9"/>
      <c r="F664" s="9"/>
    </row>
    <row r="665" spans="1:6" ht="15">
      <c r="A665" s="9"/>
      <c r="B665" s="9"/>
      <c r="C665" s="9"/>
      <c r="D665" s="9"/>
      <c r="E665" s="9"/>
      <c r="F665" s="9"/>
    </row>
    <row r="666" spans="1:6" ht="15">
      <c r="A666" s="9"/>
      <c r="B666" s="9"/>
      <c r="C666" s="9"/>
      <c r="D666" s="9"/>
      <c r="E666" s="9"/>
      <c r="F666" s="9"/>
    </row>
    <row r="667" spans="1:6" ht="15">
      <c r="A667" s="9"/>
      <c r="B667" s="9"/>
      <c r="C667" s="9"/>
      <c r="D667" s="9"/>
      <c r="E667" s="9"/>
      <c r="F667" s="9"/>
    </row>
    <row r="668" spans="1:6" ht="15">
      <c r="A668" s="9"/>
      <c r="B668" s="9"/>
      <c r="C668" s="9"/>
      <c r="D668" s="9"/>
      <c r="E668" s="9"/>
      <c r="F668" s="9"/>
    </row>
    <row r="669" spans="1:6" ht="15">
      <c r="A669" s="9"/>
      <c r="B669" s="9"/>
      <c r="C669" s="9"/>
      <c r="D669" s="9"/>
      <c r="E669" s="9"/>
      <c r="F669" s="9"/>
    </row>
    <row r="670" spans="1:6" ht="15">
      <c r="A670" s="9"/>
      <c r="B670" s="9"/>
      <c r="C670" s="9"/>
      <c r="D670" s="9"/>
      <c r="E670" s="9"/>
      <c r="F670" s="9"/>
    </row>
    <row r="671" spans="1:6" ht="15">
      <c r="A671" s="9"/>
      <c r="B671" s="9"/>
      <c r="C671" s="9"/>
      <c r="D671" s="9"/>
      <c r="E671" s="9"/>
      <c r="F671" s="9"/>
    </row>
    <row r="672" spans="1:6" ht="15">
      <c r="A672" s="9"/>
      <c r="B672" s="9"/>
      <c r="C672" s="9"/>
      <c r="D672" s="9"/>
      <c r="E672" s="9"/>
      <c r="F672" s="9"/>
    </row>
    <row r="673" spans="1:6" ht="15">
      <c r="A673" s="9"/>
      <c r="B673" s="9"/>
      <c r="C673" s="9"/>
      <c r="D673" s="9"/>
      <c r="E673" s="9"/>
      <c r="F673" s="9"/>
    </row>
    <row r="674" spans="1:6" ht="15">
      <c r="A674" s="9"/>
      <c r="B674" s="9"/>
      <c r="C674" s="9"/>
      <c r="D674" s="9"/>
      <c r="E674" s="9"/>
      <c r="F674" s="9"/>
    </row>
    <row r="675" spans="1:6" ht="15">
      <c r="A675" s="9"/>
      <c r="B675" s="9"/>
      <c r="C675" s="9"/>
      <c r="D675" s="9"/>
      <c r="E675" s="9"/>
      <c r="F675" s="9"/>
    </row>
    <row r="676" spans="1:6" ht="15">
      <c r="A676" s="9"/>
      <c r="B676" s="9"/>
      <c r="C676" s="9"/>
      <c r="D676" s="9"/>
      <c r="E676" s="9"/>
      <c r="F676" s="9"/>
    </row>
    <row r="677" spans="1:6" ht="15">
      <c r="A677" s="9"/>
      <c r="B677" s="9"/>
      <c r="C677" s="9"/>
      <c r="D677" s="9"/>
      <c r="E677" s="9"/>
      <c r="F677" s="9"/>
    </row>
    <row r="678" spans="1:6" ht="15">
      <c r="A678" s="9"/>
      <c r="B678" s="9"/>
      <c r="C678" s="9"/>
      <c r="D678" s="9"/>
      <c r="E678" s="9"/>
      <c r="F678" s="9"/>
    </row>
    <row r="679" spans="1:6" ht="15">
      <c r="A679" s="9"/>
      <c r="B679" s="9"/>
      <c r="C679" s="9"/>
      <c r="D679" s="9"/>
      <c r="E679" s="9"/>
      <c r="F679" s="9"/>
    </row>
    <row r="680" spans="1:6" ht="15">
      <c r="A680" s="9"/>
      <c r="B680" s="9"/>
      <c r="C680" s="9"/>
      <c r="D680" s="9"/>
      <c r="E680" s="9"/>
      <c r="F680" s="9"/>
    </row>
    <row r="681" spans="1:6" ht="15">
      <c r="A681" s="9"/>
      <c r="B681" s="9"/>
      <c r="C681" s="9"/>
      <c r="D681" s="9"/>
      <c r="E681" s="9"/>
      <c r="F681" s="9"/>
    </row>
    <row r="682" spans="1:6" ht="15">
      <c r="A682" s="9"/>
      <c r="B682" s="9"/>
      <c r="C682" s="9"/>
      <c r="D682" s="9"/>
      <c r="E682" s="9"/>
      <c r="F682" s="9"/>
    </row>
    <row r="683" spans="1:6" ht="15">
      <c r="A683" s="9"/>
      <c r="B683" s="9"/>
      <c r="C683" s="9"/>
      <c r="D683" s="9"/>
      <c r="E683" s="9"/>
      <c r="F683" s="9"/>
    </row>
    <row r="684" spans="1:6" ht="15">
      <c r="A684" s="9"/>
      <c r="B684" s="9"/>
      <c r="C684" s="9"/>
      <c r="D684" s="9"/>
      <c r="E684" s="9"/>
      <c r="F684" s="9"/>
    </row>
    <row r="685" spans="1:6" ht="15">
      <c r="A685" s="9"/>
      <c r="B685" s="9"/>
      <c r="C685" s="9"/>
      <c r="D685" s="9"/>
      <c r="E685" s="9"/>
      <c r="F685" s="9"/>
    </row>
    <row r="686" spans="1:6" ht="15">
      <c r="A686" s="9"/>
      <c r="B686" s="9"/>
      <c r="C686" s="9"/>
      <c r="D686" s="9"/>
      <c r="E686" s="9"/>
      <c r="F686" s="9"/>
    </row>
    <row r="687" spans="1:6" ht="15">
      <c r="A687" s="9"/>
      <c r="B687" s="9"/>
      <c r="C687" s="9"/>
      <c r="D687" s="9"/>
      <c r="E687" s="9"/>
      <c r="F687" s="9"/>
    </row>
    <row r="688" spans="1:6" ht="15">
      <c r="A688" s="9"/>
      <c r="B688" s="9"/>
      <c r="C688" s="9"/>
      <c r="D688" s="9"/>
      <c r="E688" s="9"/>
      <c r="F688" s="9"/>
    </row>
    <row r="689" spans="1:6" ht="15">
      <c r="A689" s="9"/>
      <c r="B689" s="9"/>
      <c r="C689" s="9"/>
      <c r="D689" s="9"/>
      <c r="E689" s="9"/>
      <c r="F689" s="9"/>
    </row>
    <row r="690" spans="1:6" ht="15">
      <c r="A690" s="9"/>
      <c r="B690" s="9"/>
      <c r="C690" s="9"/>
      <c r="D690" s="9"/>
      <c r="E690" s="9"/>
      <c r="F690" s="9"/>
    </row>
    <row r="691" spans="1:6" ht="15">
      <c r="A691" s="9"/>
      <c r="B691" s="9"/>
      <c r="C691" s="9"/>
      <c r="D691" s="9"/>
      <c r="E691" s="9"/>
      <c r="F691" s="9"/>
    </row>
    <row r="692" spans="1:6" ht="15">
      <c r="A692" s="9"/>
      <c r="B692" s="9"/>
      <c r="C692" s="9"/>
      <c r="D692" s="9"/>
      <c r="E692" s="9"/>
      <c r="F692" s="9"/>
    </row>
    <row r="693" spans="1:6" ht="15">
      <c r="A693" s="9"/>
      <c r="B693" s="9"/>
      <c r="C693" s="9"/>
      <c r="D693" s="9"/>
      <c r="E693" s="9"/>
      <c r="F693" s="9"/>
    </row>
    <row r="694" spans="1:6" ht="15">
      <c r="A694" s="9"/>
      <c r="B694" s="9"/>
      <c r="C694" s="9"/>
      <c r="D694" s="9"/>
      <c r="E694" s="9"/>
      <c r="F694" s="9"/>
    </row>
    <row r="695" spans="1:6" ht="15">
      <c r="A695" s="9"/>
      <c r="B695" s="9"/>
      <c r="C695" s="9"/>
      <c r="D695" s="9"/>
      <c r="E695" s="9"/>
      <c r="F695" s="9"/>
    </row>
    <row r="696" spans="1:6" ht="15">
      <c r="A696" s="9"/>
      <c r="B696" s="9"/>
      <c r="C696" s="9"/>
      <c r="D696" s="9"/>
      <c r="E696" s="9"/>
      <c r="F696" s="9"/>
    </row>
    <row r="697" spans="1:6" ht="15">
      <c r="A697" s="9"/>
      <c r="B697" s="9"/>
      <c r="C697" s="9"/>
      <c r="D697" s="9"/>
      <c r="E697" s="9"/>
      <c r="F697" s="9"/>
    </row>
    <row r="698" spans="1:6" ht="15">
      <c r="A698" s="9"/>
      <c r="B698" s="9"/>
      <c r="C698" s="9"/>
      <c r="D698" s="9"/>
      <c r="E698" s="9"/>
      <c r="F698" s="9"/>
    </row>
    <row r="699" spans="1:6" ht="15">
      <c r="A699" s="9"/>
      <c r="B699" s="9"/>
      <c r="C699" s="9"/>
      <c r="D699" s="9"/>
      <c r="E699" s="9"/>
      <c r="F699" s="9"/>
    </row>
    <row r="700" spans="1:6" ht="15">
      <c r="A700" s="9"/>
      <c r="B700" s="9"/>
      <c r="C700" s="9"/>
      <c r="D700" s="9"/>
      <c r="E700" s="9"/>
      <c r="F700" s="9"/>
    </row>
    <row r="701" spans="1:6" ht="15">
      <c r="A701" s="9"/>
      <c r="B701" s="9"/>
      <c r="C701" s="9"/>
      <c r="D701" s="9"/>
      <c r="E701" s="9"/>
      <c r="F701" s="9"/>
    </row>
    <row r="702" spans="1:6" ht="15">
      <c r="A702" s="9"/>
      <c r="B702" s="9"/>
      <c r="C702" s="9"/>
      <c r="D702" s="9"/>
      <c r="E702" s="9"/>
      <c r="F702" s="9"/>
    </row>
    <row r="703" spans="1:6" ht="15">
      <c r="A703" s="9"/>
      <c r="B703" s="9"/>
      <c r="C703" s="9"/>
      <c r="D703" s="9"/>
      <c r="E703" s="9"/>
      <c r="F703" s="9"/>
    </row>
    <row r="704" spans="1:6" ht="15">
      <c r="A704" s="9"/>
      <c r="B704" s="9"/>
      <c r="C704" s="9"/>
      <c r="D704" s="9"/>
      <c r="E704" s="9"/>
      <c r="F704" s="9"/>
    </row>
    <row r="705" spans="1:6" ht="15">
      <c r="A705" s="9"/>
      <c r="B705" s="9"/>
      <c r="C705" s="9"/>
      <c r="D705" s="9"/>
      <c r="E705" s="9"/>
      <c r="F705" s="9"/>
    </row>
    <row r="706" spans="1:6" ht="15">
      <c r="A706" s="9"/>
      <c r="B706" s="9"/>
      <c r="C706" s="9"/>
      <c r="D706" s="9"/>
      <c r="E706" s="9"/>
      <c r="F706" s="9"/>
    </row>
    <row r="707" spans="1:6" ht="15">
      <c r="A707" s="9"/>
      <c r="B707" s="9"/>
      <c r="C707" s="9"/>
      <c r="D707" s="9"/>
      <c r="E707" s="9"/>
      <c r="F707" s="9"/>
    </row>
    <row r="708" spans="1:6" ht="15">
      <c r="A708" s="9"/>
      <c r="B708" s="9"/>
      <c r="C708" s="9"/>
      <c r="D708" s="9"/>
      <c r="E708" s="9"/>
      <c r="F708" s="9"/>
    </row>
    <row r="709" spans="1:6" ht="15">
      <c r="A709" s="9"/>
      <c r="B709" s="9"/>
      <c r="C709" s="9"/>
      <c r="D709" s="9"/>
      <c r="E709" s="9"/>
      <c r="F709" s="9"/>
    </row>
    <row r="710" spans="1:6" ht="15">
      <c r="A710" s="9"/>
      <c r="B710" s="9"/>
      <c r="C710" s="9"/>
      <c r="D710" s="9"/>
      <c r="E710" s="9"/>
      <c r="F710" s="9"/>
    </row>
    <row r="711" spans="1:6" ht="15">
      <c r="A711" s="9"/>
      <c r="B711" s="9"/>
      <c r="C711" s="9"/>
      <c r="D711" s="9"/>
      <c r="E711" s="9"/>
      <c r="F711" s="9"/>
    </row>
    <row r="712" spans="1:6" ht="15">
      <c r="A712" s="9"/>
      <c r="B712" s="9"/>
      <c r="C712" s="9"/>
      <c r="D712" s="9"/>
      <c r="E712" s="9"/>
      <c r="F712" s="9"/>
    </row>
    <row r="713" spans="1:6" ht="15">
      <c r="A713" s="9"/>
      <c r="B713" s="9"/>
      <c r="C713" s="9"/>
      <c r="D713" s="9"/>
      <c r="E713" s="9"/>
      <c r="F713" s="9"/>
    </row>
    <row r="714" spans="1:6" ht="15">
      <c r="A714" s="9"/>
      <c r="B714" s="9"/>
      <c r="C714" s="9"/>
      <c r="D714" s="9"/>
      <c r="E714" s="9"/>
      <c r="F714" s="9"/>
    </row>
    <row r="715" spans="1:6" ht="15">
      <c r="A715" s="9"/>
      <c r="B715" s="9"/>
      <c r="C715" s="9"/>
      <c r="D715" s="9"/>
      <c r="E715" s="9"/>
      <c r="F715" s="9"/>
    </row>
    <row r="716" spans="1:6" ht="15">
      <c r="A716" s="9"/>
      <c r="B716" s="9"/>
      <c r="C716" s="9"/>
      <c r="D716" s="9"/>
      <c r="E716" s="9"/>
      <c r="F716" s="9"/>
    </row>
    <row r="717" spans="1:6" ht="15">
      <c r="A717" s="9"/>
      <c r="B717" s="9"/>
      <c r="C717" s="9"/>
      <c r="D717" s="9"/>
      <c r="E717" s="9"/>
      <c r="F717" s="9"/>
    </row>
    <row r="718" spans="1:6" ht="15">
      <c r="A718" s="9"/>
      <c r="B718" s="9"/>
      <c r="C718" s="9"/>
      <c r="D718" s="9"/>
      <c r="E718" s="9"/>
      <c r="F718" s="9"/>
    </row>
    <row r="719" spans="1:6" ht="15">
      <c r="A719" s="9"/>
      <c r="B719" s="9"/>
      <c r="C719" s="9"/>
      <c r="D719" s="9"/>
      <c r="E719" s="9"/>
      <c r="F719" s="9"/>
    </row>
    <row r="720" spans="1:6" ht="15">
      <c r="A720" s="9"/>
      <c r="B720" s="9"/>
      <c r="C720" s="9"/>
      <c r="D720" s="9"/>
      <c r="E720" s="9"/>
      <c r="F720" s="9"/>
    </row>
    <row r="721" spans="1:6" ht="15">
      <c r="A721" s="9"/>
      <c r="B721" s="9"/>
      <c r="C721" s="9"/>
      <c r="D721" s="9"/>
      <c r="E721" s="9"/>
      <c r="F721" s="9"/>
    </row>
    <row r="722" spans="1:6" ht="15">
      <c r="A722" s="9"/>
      <c r="B722" s="9"/>
      <c r="C722" s="9"/>
      <c r="D722" s="9"/>
      <c r="E722" s="9"/>
      <c r="F722" s="9"/>
    </row>
    <row r="723" spans="1:6" ht="15">
      <c r="A723" s="9"/>
      <c r="B723" s="9"/>
      <c r="C723" s="9"/>
      <c r="D723" s="9"/>
      <c r="E723" s="9"/>
      <c r="F723" s="9"/>
    </row>
    <row r="724" spans="1:6" ht="15">
      <c r="A724" s="9"/>
      <c r="B724" s="9"/>
      <c r="C724" s="9"/>
      <c r="D724" s="9"/>
      <c r="E724" s="9"/>
      <c r="F724" s="9"/>
    </row>
    <row r="725" spans="1:6" ht="15">
      <c r="A725" s="9"/>
      <c r="B725" s="9"/>
      <c r="C725" s="9"/>
      <c r="D725" s="9"/>
      <c r="E725" s="9"/>
      <c r="F725" s="9"/>
    </row>
    <row r="726" spans="1:6" ht="15">
      <c r="A726" s="9"/>
      <c r="B726" s="9"/>
      <c r="C726" s="9"/>
      <c r="D726" s="9"/>
      <c r="E726" s="9"/>
      <c r="F726" s="9"/>
    </row>
    <row r="727" spans="1:6" ht="15">
      <c r="A727" s="9"/>
      <c r="B727" s="9"/>
      <c r="C727" s="9"/>
      <c r="D727" s="9"/>
      <c r="E727" s="9"/>
      <c r="F727" s="9"/>
    </row>
    <row r="728" spans="1:6" ht="15">
      <c r="A728" s="9"/>
      <c r="B728" s="9"/>
      <c r="C728" s="9"/>
      <c r="D728" s="9"/>
      <c r="E728" s="9"/>
      <c r="F728" s="9"/>
    </row>
    <row r="729" spans="1:6" ht="15">
      <c r="A729" s="9"/>
      <c r="B729" s="9"/>
      <c r="C729" s="9"/>
      <c r="D729" s="9"/>
      <c r="E729" s="9"/>
      <c r="F729" s="9"/>
    </row>
    <row r="730" spans="1:6" ht="15">
      <c r="A730" s="9"/>
      <c r="B730" s="9"/>
      <c r="C730" s="9"/>
      <c r="D730" s="9"/>
      <c r="E730" s="9"/>
      <c r="F730" s="9"/>
    </row>
    <row r="731" spans="1:6" ht="15">
      <c r="A731" s="9"/>
      <c r="B731" s="9"/>
      <c r="C731" s="9"/>
      <c r="D731" s="9"/>
      <c r="E731" s="9"/>
      <c r="F731" s="9"/>
    </row>
    <row r="732" spans="1:6" ht="15">
      <c r="A732" s="9"/>
      <c r="B732" s="9"/>
      <c r="C732" s="9"/>
      <c r="D732" s="9"/>
      <c r="E732" s="9"/>
      <c r="F732" s="9"/>
    </row>
    <row r="733" spans="1:6" ht="15">
      <c r="A733" s="9"/>
      <c r="B733" s="9"/>
      <c r="C733" s="9"/>
      <c r="D733" s="9"/>
      <c r="E733" s="9"/>
      <c r="F733" s="9"/>
    </row>
    <row r="734" spans="1:6" ht="15">
      <c r="A734" s="9"/>
      <c r="B734" s="9"/>
      <c r="C734" s="9"/>
      <c r="D734" s="9"/>
      <c r="E734" s="9"/>
      <c r="F734" s="9"/>
    </row>
    <row r="735" spans="1:6" ht="15">
      <c r="A735" s="9"/>
      <c r="B735" s="9"/>
      <c r="C735" s="9"/>
      <c r="D735" s="9"/>
      <c r="E735" s="9"/>
      <c r="F735" s="9"/>
    </row>
    <row r="736" spans="1:6" ht="15">
      <c r="A736" s="9"/>
      <c r="B736" s="9"/>
      <c r="C736" s="9"/>
      <c r="D736" s="9"/>
      <c r="E736" s="9"/>
      <c r="F736" s="9"/>
    </row>
    <row r="737" spans="1:6" ht="15">
      <c r="A737" s="9"/>
      <c r="B737" s="9"/>
      <c r="C737" s="9"/>
      <c r="D737" s="9"/>
      <c r="E737" s="9"/>
      <c r="F737" s="9"/>
    </row>
    <row r="738" spans="1:6" ht="15">
      <c r="A738" s="9"/>
      <c r="B738" s="9"/>
      <c r="C738" s="9"/>
      <c r="D738" s="9"/>
      <c r="E738" s="9"/>
      <c r="F738" s="9"/>
    </row>
    <row r="739" spans="1:6" ht="15">
      <c r="A739" s="9"/>
      <c r="B739" s="9"/>
      <c r="C739" s="9"/>
      <c r="D739" s="9"/>
      <c r="E739" s="9"/>
      <c r="F739" s="9"/>
    </row>
    <row r="740" spans="1:6" ht="15">
      <c r="A740" s="9"/>
      <c r="B740" s="9"/>
      <c r="C740" s="9"/>
      <c r="D740" s="9"/>
      <c r="E740" s="9"/>
      <c r="F740" s="9"/>
    </row>
    <row r="741" spans="1:6" ht="15">
      <c r="A741" s="9"/>
      <c r="B741" s="9"/>
      <c r="C741" s="9"/>
      <c r="D741" s="9"/>
      <c r="E741" s="9"/>
      <c r="F741" s="9"/>
    </row>
    <row r="742" spans="1:6" ht="15">
      <c r="A742" s="9"/>
      <c r="B742" s="9"/>
      <c r="C742" s="9"/>
      <c r="D742" s="9"/>
      <c r="E742" s="9"/>
      <c r="F742" s="9"/>
    </row>
    <row r="743" spans="1:6" ht="15">
      <c r="A743" s="9"/>
      <c r="B743" s="9"/>
      <c r="C743" s="9"/>
      <c r="D743" s="9"/>
      <c r="E743" s="9"/>
      <c r="F743" s="9"/>
    </row>
    <row r="744" spans="1:6" ht="15">
      <c r="A744" s="9"/>
      <c r="B744" s="9"/>
      <c r="C744" s="9"/>
      <c r="D744" s="9"/>
      <c r="E744" s="9"/>
      <c r="F744" s="9"/>
    </row>
    <row r="745" spans="1:6" ht="15">
      <c r="A745" s="9"/>
      <c r="B745" s="9"/>
      <c r="C745" s="9"/>
      <c r="D745" s="9"/>
      <c r="E745" s="9"/>
      <c r="F745" s="9"/>
    </row>
    <row r="746" spans="1:6" ht="15">
      <c r="A746" s="9"/>
      <c r="B746" s="9"/>
      <c r="C746" s="9"/>
      <c r="D746" s="9"/>
      <c r="E746" s="9"/>
      <c r="F746" s="9"/>
    </row>
    <row r="747" spans="1:6" ht="15">
      <c r="A747" s="9"/>
      <c r="B747" s="9"/>
      <c r="C747" s="9"/>
      <c r="D747" s="9"/>
      <c r="E747" s="9"/>
      <c r="F747" s="9"/>
    </row>
    <row r="748" spans="1:6" ht="15">
      <c r="A748" s="9"/>
      <c r="B748" s="9"/>
      <c r="C748" s="9"/>
      <c r="D748" s="9"/>
      <c r="E748" s="9"/>
      <c r="F748" s="9"/>
    </row>
    <row r="749" spans="1:6" ht="15">
      <c r="A749" s="9"/>
      <c r="B749" s="9"/>
      <c r="C749" s="9"/>
      <c r="D749" s="9"/>
      <c r="E749" s="9"/>
      <c r="F749" s="9"/>
    </row>
    <row r="750" spans="1:6" ht="15">
      <c r="A750" s="9"/>
      <c r="B750" s="9"/>
      <c r="C750" s="9"/>
      <c r="D750" s="9"/>
      <c r="E750" s="9"/>
      <c r="F750" s="9"/>
    </row>
    <row r="751" spans="1:6" ht="15">
      <c r="A751" s="9"/>
      <c r="B751" s="9"/>
      <c r="C751" s="9"/>
      <c r="D751" s="9"/>
      <c r="E751" s="9"/>
      <c r="F751" s="9"/>
    </row>
    <row r="752" spans="1:6" ht="15">
      <c r="A752" s="9"/>
      <c r="B752" s="9"/>
      <c r="C752" s="9"/>
      <c r="D752" s="9"/>
      <c r="E752" s="9"/>
      <c r="F752" s="9"/>
    </row>
    <row r="753" spans="1:6" ht="15">
      <c r="A753" s="9"/>
      <c r="B753" s="9"/>
      <c r="C753" s="9"/>
      <c r="D753" s="9"/>
      <c r="E753" s="9"/>
      <c r="F753" s="9"/>
    </row>
    <row r="754" spans="1:6" ht="15">
      <c r="A754" s="9"/>
      <c r="B754" s="9"/>
      <c r="C754" s="9"/>
      <c r="D754" s="9"/>
      <c r="E754" s="9"/>
      <c r="F754" s="9"/>
    </row>
    <row r="755" spans="1:6" ht="15">
      <c r="A755" s="9"/>
      <c r="B755" s="9"/>
      <c r="C755" s="9"/>
      <c r="D755" s="9"/>
      <c r="E755" s="9"/>
      <c r="F755" s="9"/>
    </row>
    <row r="756" spans="1:6" ht="15">
      <c r="A756" s="9"/>
      <c r="B756" s="9"/>
      <c r="C756" s="9"/>
      <c r="D756" s="9"/>
      <c r="E756" s="9"/>
      <c r="F756" s="9"/>
    </row>
    <row r="757" spans="1:6" ht="15">
      <c r="A757" s="9"/>
      <c r="B757" s="9"/>
      <c r="C757" s="9"/>
      <c r="D757" s="9"/>
      <c r="E757" s="9"/>
      <c r="F757" s="9"/>
    </row>
    <row r="758" spans="1:6" ht="15">
      <c r="A758" s="9"/>
      <c r="B758" s="9"/>
      <c r="C758" s="9"/>
      <c r="D758" s="9"/>
      <c r="E758" s="9"/>
      <c r="F758" s="9"/>
    </row>
    <row r="759" spans="1:6" ht="15">
      <c r="A759" s="9"/>
      <c r="B759" s="9"/>
      <c r="C759" s="9"/>
      <c r="D759" s="9"/>
      <c r="E759" s="9"/>
      <c r="F759" s="9"/>
    </row>
    <row r="760" spans="1:6" ht="15">
      <c r="A760" s="9"/>
      <c r="B760" s="9"/>
      <c r="C760" s="9"/>
      <c r="D760" s="9"/>
      <c r="E760" s="9"/>
      <c r="F760" s="9"/>
    </row>
    <row r="761" spans="1:6" ht="15">
      <c r="A761" s="9"/>
      <c r="B761" s="9"/>
      <c r="C761" s="9"/>
      <c r="D761" s="9"/>
      <c r="E761" s="9"/>
      <c r="F761" s="9"/>
    </row>
    <row r="762" spans="1:6" ht="15">
      <c r="A762" s="9"/>
      <c r="B762" s="9"/>
      <c r="C762" s="9"/>
      <c r="D762" s="9"/>
      <c r="E762" s="9"/>
      <c r="F762" s="9"/>
    </row>
    <row r="763" spans="1:6" ht="15">
      <c r="A763" s="9"/>
      <c r="B763" s="9"/>
      <c r="C763" s="9"/>
      <c r="D763" s="9"/>
      <c r="E763" s="9"/>
      <c r="F763" s="9"/>
    </row>
    <row r="764" spans="1:6" ht="15">
      <c r="A764" s="9"/>
      <c r="B764" s="9"/>
      <c r="C764" s="9"/>
      <c r="D764" s="9"/>
      <c r="E764" s="9"/>
      <c r="F764" s="9"/>
    </row>
    <row r="765" spans="1:6" ht="15">
      <c r="A765" s="9"/>
      <c r="B765" s="9"/>
      <c r="C765" s="9"/>
      <c r="D765" s="9"/>
      <c r="E765" s="9"/>
      <c r="F765" s="9"/>
    </row>
    <row r="766" spans="1:6" ht="15">
      <c r="A766" s="9"/>
      <c r="B766" s="9"/>
      <c r="C766" s="9"/>
      <c r="D766" s="9"/>
      <c r="E766" s="9"/>
      <c r="F766" s="9"/>
    </row>
    <row r="767" spans="1:6" ht="15">
      <c r="A767" s="9"/>
      <c r="B767" s="9"/>
      <c r="C767" s="9"/>
      <c r="D767" s="9"/>
      <c r="E767" s="9"/>
      <c r="F767" s="9"/>
    </row>
    <row r="768" spans="1:6" ht="15">
      <c r="A768" s="9"/>
      <c r="B768" s="9"/>
      <c r="C768" s="9"/>
      <c r="D768" s="9"/>
      <c r="E768" s="9"/>
      <c r="F768" s="9"/>
    </row>
    <row r="769" spans="1:6" ht="15">
      <c r="A769" s="9"/>
      <c r="B769" s="9"/>
      <c r="C769" s="9"/>
      <c r="D769" s="9"/>
      <c r="E769" s="9"/>
      <c r="F769" s="9"/>
    </row>
    <row r="770" spans="1:6" ht="15">
      <c r="A770" s="9"/>
      <c r="B770" s="9"/>
      <c r="C770" s="9"/>
      <c r="D770" s="9"/>
      <c r="E770" s="9"/>
      <c r="F770" s="9"/>
    </row>
    <row r="771" spans="1:6" ht="15">
      <c r="A771" s="9"/>
      <c r="B771" s="9"/>
      <c r="C771" s="9"/>
      <c r="D771" s="9"/>
      <c r="E771" s="9"/>
      <c r="F771" s="9"/>
    </row>
    <row r="772" spans="1:6" ht="15">
      <c r="A772" s="9"/>
      <c r="B772" s="9"/>
      <c r="C772" s="9"/>
      <c r="D772" s="9"/>
      <c r="E772" s="9"/>
      <c r="F772" s="9"/>
    </row>
    <row r="773" spans="1:6" ht="15">
      <c r="A773" s="9"/>
      <c r="B773" s="9"/>
      <c r="C773" s="9"/>
      <c r="D773" s="9"/>
      <c r="E773" s="9"/>
      <c r="F773" s="9"/>
    </row>
    <row r="774" spans="1:6" ht="15">
      <c r="A774" s="9"/>
      <c r="B774" s="9"/>
      <c r="C774" s="9"/>
      <c r="D774" s="9"/>
      <c r="E774" s="9"/>
      <c r="F774" s="9"/>
    </row>
    <row r="775" spans="1:6" ht="15">
      <c r="A775" s="9"/>
      <c r="B775" s="9"/>
      <c r="C775" s="9"/>
      <c r="D775" s="9"/>
      <c r="E775" s="9"/>
      <c r="F775" s="9"/>
    </row>
    <row r="776" spans="1:6" ht="15">
      <c r="A776" s="9"/>
      <c r="B776" s="9"/>
      <c r="C776" s="9"/>
      <c r="D776" s="9"/>
      <c r="E776" s="9"/>
      <c r="F776" s="9"/>
    </row>
    <row r="777" spans="1:6" ht="15">
      <c r="A777" s="9"/>
      <c r="B777" s="9"/>
      <c r="C777" s="9"/>
      <c r="D777" s="9"/>
      <c r="E777" s="9"/>
      <c r="F777" s="9"/>
    </row>
    <row r="778" spans="1:6" ht="15">
      <c r="A778" s="9"/>
      <c r="B778" s="9"/>
      <c r="C778" s="9"/>
      <c r="D778" s="9"/>
      <c r="E778" s="9"/>
      <c r="F778" s="9"/>
    </row>
    <row r="779" spans="1:6" ht="15">
      <c r="A779" s="9"/>
      <c r="B779" s="9"/>
      <c r="C779" s="9"/>
      <c r="D779" s="9"/>
      <c r="E779" s="9"/>
      <c r="F779" s="9"/>
    </row>
    <row r="780" spans="1:6" ht="15">
      <c r="A780" s="9"/>
      <c r="B780" s="9"/>
      <c r="C780" s="9"/>
      <c r="D780" s="9"/>
      <c r="E780" s="9"/>
      <c r="F780" s="9"/>
    </row>
    <row r="781" spans="1:6" ht="15">
      <c r="A781" s="9"/>
      <c r="B781" s="9"/>
      <c r="C781" s="9"/>
      <c r="D781" s="9"/>
      <c r="E781" s="9"/>
      <c r="F781" s="9"/>
    </row>
    <row r="782" spans="1:6" ht="15">
      <c r="A782" s="9"/>
      <c r="B782" s="9"/>
      <c r="C782" s="9"/>
      <c r="D782" s="9"/>
      <c r="E782" s="9"/>
      <c r="F782" s="9"/>
    </row>
    <row r="783" spans="1:6" ht="15">
      <c r="A783" s="9"/>
      <c r="B783" s="9"/>
      <c r="C783" s="9"/>
      <c r="D783" s="9"/>
      <c r="E783" s="9"/>
      <c r="F783" s="9"/>
    </row>
    <row r="784" spans="1:6" ht="15">
      <c r="A784" s="9"/>
      <c r="B784" s="9"/>
      <c r="C784" s="9"/>
      <c r="D784" s="9"/>
      <c r="E784" s="9"/>
      <c r="F784" s="9"/>
    </row>
    <row r="785" spans="1:6" ht="15">
      <c r="A785" s="9"/>
      <c r="B785" s="9"/>
      <c r="C785" s="9"/>
      <c r="D785" s="9"/>
      <c r="E785" s="9"/>
      <c r="F785" s="9"/>
    </row>
    <row r="786" spans="1:6" ht="15">
      <c r="A786" s="9"/>
      <c r="B786" s="9"/>
      <c r="C786" s="9"/>
      <c r="D786" s="9"/>
      <c r="E786" s="9"/>
      <c r="F786" s="9"/>
    </row>
    <row r="787" spans="1:6" ht="15">
      <c r="A787" s="9"/>
      <c r="B787" s="9"/>
      <c r="C787" s="9"/>
      <c r="D787" s="9"/>
      <c r="E787" s="9"/>
      <c r="F787" s="9"/>
    </row>
    <row r="788" spans="1:6" ht="15">
      <c r="A788" s="9"/>
      <c r="B788" s="9"/>
      <c r="C788" s="9"/>
      <c r="D788" s="9"/>
      <c r="E788" s="9"/>
      <c r="F788" s="9"/>
    </row>
    <row r="789" spans="1:6" ht="15">
      <c r="A789" s="9"/>
      <c r="B789" s="9"/>
      <c r="C789" s="9"/>
      <c r="D789" s="9"/>
      <c r="E789" s="9"/>
      <c r="F789" s="9"/>
    </row>
    <row r="790" spans="1:6" ht="15">
      <c r="A790" s="9"/>
      <c r="B790" s="9"/>
      <c r="C790" s="9"/>
      <c r="D790" s="9"/>
      <c r="E790" s="9"/>
      <c r="F790" s="9"/>
    </row>
    <row r="791" spans="1:6" ht="15">
      <c r="A791" s="9"/>
      <c r="B791" s="9"/>
      <c r="C791" s="9"/>
      <c r="D791" s="9"/>
      <c r="E791" s="9"/>
      <c r="F791" s="9"/>
    </row>
    <row r="792" spans="1:6" ht="15">
      <c r="A792" s="9"/>
      <c r="B792" s="9"/>
      <c r="C792" s="9"/>
      <c r="D792" s="9"/>
      <c r="E792" s="9"/>
      <c r="F792" s="9"/>
    </row>
    <row r="793" spans="1:6" ht="15">
      <c r="A793" s="9"/>
      <c r="B793" s="9"/>
      <c r="C793" s="9"/>
      <c r="D793" s="9"/>
      <c r="E793" s="9"/>
      <c r="F793" s="9"/>
    </row>
    <row r="794" spans="1:6" ht="15">
      <c r="A794" s="9"/>
      <c r="B794" s="9"/>
      <c r="C794" s="9"/>
      <c r="D794" s="9"/>
      <c r="E794" s="9"/>
      <c r="F794" s="9"/>
    </row>
    <row r="795" spans="1:6" ht="15">
      <c r="A795" s="9"/>
      <c r="B795" s="9"/>
      <c r="C795" s="9"/>
      <c r="D795" s="9"/>
      <c r="E795" s="9"/>
      <c r="F795" s="9"/>
    </row>
    <row r="796" spans="1:6" ht="15">
      <c r="A796" s="9"/>
      <c r="B796" s="9"/>
      <c r="C796" s="9"/>
      <c r="D796" s="9"/>
      <c r="E796" s="9"/>
      <c r="F796" s="9"/>
    </row>
    <row r="797" spans="1:6" ht="15">
      <c r="A797" s="9"/>
      <c r="B797" s="9"/>
      <c r="C797" s="9"/>
      <c r="D797" s="9"/>
      <c r="E797" s="9"/>
      <c r="F797" s="9"/>
    </row>
    <row r="798" spans="1:6" ht="15">
      <c r="A798" s="9"/>
      <c r="B798" s="9"/>
      <c r="C798" s="9"/>
      <c r="D798" s="9"/>
      <c r="E798" s="9"/>
      <c r="F798" s="9"/>
    </row>
    <row r="799" spans="1:6" ht="15">
      <c r="A799" s="9"/>
      <c r="B799" s="9"/>
      <c r="C799" s="9"/>
      <c r="D799" s="9"/>
      <c r="E799" s="9"/>
      <c r="F799" s="9"/>
    </row>
    <row r="800" spans="1:6" ht="15">
      <c r="A800" s="9"/>
      <c r="B800" s="9"/>
      <c r="C800" s="9"/>
      <c r="D800" s="9"/>
      <c r="E800" s="9"/>
      <c r="F800" s="9"/>
    </row>
    <row r="801" spans="1:6" ht="15">
      <c r="A801" s="9"/>
      <c r="B801" s="9"/>
      <c r="C801" s="9"/>
      <c r="D801" s="9"/>
      <c r="E801" s="9"/>
      <c r="F801" s="9"/>
    </row>
    <row r="802" spans="1:6" ht="15">
      <c r="A802" s="9"/>
      <c r="B802" s="9"/>
      <c r="C802" s="9"/>
      <c r="D802" s="9"/>
      <c r="E802" s="9"/>
      <c r="F802" s="9"/>
    </row>
    <row r="803" spans="1:6" ht="15">
      <c r="A803" s="9"/>
      <c r="B803" s="9"/>
      <c r="C803" s="9"/>
      <c r="D803" s="9"/>
      <c r="E803" s="9"/>
      <c r="F803" s="9"/>
    </row>
    <row r="804" spans="1:6" ht="15">
      <c r="A804" s="9"/>
      <c r="B804" s="9"/>
      <c r="C804" s="9"/>
      <c r="D804" s="9"/>
      <c r="E804" s="9"/>
      <c r="F804" s="9"/>
    </row>
    <row r="805" spans="1:6" ht="15">
      <c r="A805" s="9"/>
      <c r="B805" s="9"/>
      <c r="C805" s="9"/>
      <c r="D805" s="9"/>
      <c r="E805" s="9"/>
      <c r="F805" s="9"/>
    </row>
    <row r="806" spans="1:6" ht="15">
      <c r="A806" s="9"/>
      <c r="B806" s="9"/>
      <c r="C806" s="9"/>
      <c r="D806" s="9"/>
      <c r="E806" s="9"/>
      <c r="F806" s="9"/>
    </row>
    <row r="807" spans="1:6" ht="15">
      <c r="A807" s="9"/>
      <c r="B807" s="9"/>
      <c r="C807" s="9"/>
      <c r="D807" s="9"/>
      <c r="E807" s="9"/>
      <c r="F807" s="9"/>
    </row>
    <row r="808" spans="1:6" ht="15">
      <c r="A808" s="9"/>
      <c r="B808" s="9"/>
      <c r="C808" s="9"/>
      <c r="D808" s="9"/>
      <c r="E808" s="9"/>
      <c r="F808" s="9"/>
    </row>
    <row r="809" spans="1:6" ht="15">
      <c r="A809" s="9"/>
      <c r="B809" s="9"/>
      <c r="C809" s="9"/>
      <c r="D809" s="9"/>
      <c r="E809" s="9"/>
      <c r="F809" s="9"/>
    </row>
    <row r="810" spans="1:6" ht="15">
      <c r="A810" s="9"/>
      <c r="B810" s="9"/>
      <c r="C810" s="9"/>
      <c r="D810" s="9"/>
      <c r="E810" s="9"/>
      <c r="F810" s="9"/>
    </row>
    <row r="811" spans="1:6" ht="15">
      <c r="A811" s="9"/>
      <c r="B811" s="9"/>
      <c r="C811" s="9"/>
      <c r="D811" s="9"/>
      <c r="E811" s="9"/>
      <c r="F811" s="9"/>
    </row>
    <row r="812" spans="1:6" ht="15">
      <c r="A812" s="9"/>
      <c r="B812" s="9"/>
      <c r="C812" s="9"/>
      <c r="D812" s="9"/>
      <c r="E812" s="9"/>
      <c r="F812" s="9"/>
    </row>
    <row r="813" spans="1:6" ht="15">
      <c r="A813" s="9"/>
      <c r="B813" s="9"/>
      <c r="C813" s="9"/>
      <c r="D813" s="9"/>
      <c r="E813" s="9"/>
      <c r="F813" s="9"/>
    </row>
    <row r="814" spans="1:6" ht="15">
      <c r="A814" s="9"/>
      <c r="B814" s="9"/>
      <c r="C814" s="9"/>
      <c r="D814" s="9"/>
      <c r="E814" s="9"/>
      <c r="F814" s="9"/>
    </row>
    <row r="815" spans="1:6" ht="15">
      <c r="A815" s="9"/>
      <c r="B815" s="9"/>
      <c r="C815" s="9"/>
      <c r="D815" s="9"/>
      <c r="E815" s="9"/>
      <c r="F815" s="9"/>
    </row>
    <row r="816" spans="1:6" ht="15">
      <c r="A816" s="9"/>
      <c r="B816" s="9"/>
      <c r="C816" s="9"/>
      <c r="D816" s="9"/>
      <c r="E816" s="9"/>
      <c r="F816" s="9"/>
    </row>
    <row r="817" spans="1:6" ht="15">
      <c r="A817" s="9"/>
      <c r="B817" s="9"/>
      <c r="C817" s="9"/>
      <c r="D817" s="9"/>
      <c r="E817" s="9"/>
      <c r="F817" s="9"/>
    </row>
    <row r="818" spans="1:6" ht="15">
      <c r="A818" s="9"/>
      <c r="B818" s="9"/>
      <c r="C818" s="9"/>
      <c r="D818" s="9"/>
      <c r="E818" s="9"/>
      <c r="F818" s="9"/>
    </row>
    <row r="819" spans="1:6" ht="15">
      <c r="A819" s="9"/>
      <c r="B819" s="9"/>
      <c r="C819" s="9"/>
      <c r="D819" s="9"/>
      <c r="E819" s="9"/>
      <c r="F819" s="9"/>
    </row>
    <row r="820" spans="1:6" ht="15">
      <c r="A820" s="9"/>
      <c r="B820" s="9"/>
      <c r="C820" s="9"/>
      <c r="D820" s="9"/>
      <c r="E820" s="9"/>
      <c r="F820" s="9"/>
    </row>
    <row r="821" spans="1:6" ht="15">
      <c r="A821" s="9"/>
      <c r="B821" s="9"/>
      <c r="C821" s="9"/>
      <c r="D821" s="9"/>
      <c r="E821" s="9"/>
      <c r="F821" s="9"/>
    </row>
    <row r="822" spans="1:6" ht="15">
      <c r="A822" s="9"/>
      <c r="B822" s="9"/>
      <c r="C822" s="9"/>
      <c r="D822" s="9"/>
      <c r="E822" s="9"/>
      <c r="F822" s="9"/>
    </row>
    <row r="823" spans="1:6" ht="15">
      <c r="A823" s="9"/>
      <c r="B823" s="9"/>
      <c r="C823" s="9"/>
      <c r="D823" s="9"/>
      <c r="E823" s="9"/>
      <c r="F823" s="9"/>
    </row>
    <row r="824" spans="1:6" ht="15">
      <c r="A824" s="9"/>
      <c r="B824" s="9"/>
      <c r="C824" s="9"/>
      <c r="D824" s="9"/>
      <c r="E824" s="9"/>
      <c r="F824" s="9"/>
    </row>
    <row r="825" spans="1:6" ht="15">
      <c r="A825" s="9"/>
      <c r="B825" s="9"/>
      <c r="C825" s="9"/>
      <c r="D825" s="9"/>
      <c r="E825" s="9"/>
      <c r="F825" s="9"/>
    </row>
    <row r="826" spans="1:6" ht="15">
      <c r="A826" s="9"/>
      <c r="B826" s="9"/>
      <c r="C826" s="9"/>
      <c r="D826" s="9"/>
      <c r="E826" s="9"/>
      <c r="F826" s="9"/>
    </row>
    <row r="827" spans="1:6" ht="15">
      <c r="A827" s="9"/>
      <c r="B827" s="9"/>
      <c r="C827" s="9"/>
      <c r="D827" s="9"/>
      <c r="E827" s="9"/>
      <c r="F827" s="9"/>
    </row>
    <row r="828" spans="1:6" ht="15">
      <c r="A828" s="9"/>
      <c r="B828" s="9"/>
      <c r="C828" s="9"/>
      <c r="D828" s="9"/>
      <c r="E828" s="9"/>
      <c r="F828" s="9"/>
    </row>
    <row r="829" spans="1:6" ht="15">
      <c r="A829" s="9"/>
      <c r="B829" s="9"/>
      <c r="C829" s="9"/>
      <c r="D829" s="9"/>
      <c r="E829" s="9"/>
      <c r="F829" s="9"/>
    </row>
    <row r="830" spans="1:6" ht="15">
      <c r="A830" s="9"/>
      <c r="B830" s="9"/>
      <c r="C830" s="9"/>
      <c r="D830" s="9"/>
      <c r="E830" s="9"/>
      <c r="F830" s="9"/>
    </row>
    <row r="831" spans="1:6" ht="15">
      <c r="A831" s="9"/>
      <c r="B831" s="9"/>
      <c r="C831" s="9"/>
      <c r="D831" s="9"/>
      <c r="E831" s="9"/>
      <c r="F831" s="9"/>
    </row>
    <row r="832" spans="1:6" ht="15">
      <c r="A832" s="9"/>
      <c r="B832" s="9"/>
      <c r="C832" s="9"/>
      <c r="D832" s="9"/>
      <c r="E832" s="9"/>
      <c r="F832" s="9"/>
    </row>
    <row r="833" spans="1:6" ht="15">
      <c r="A833" s="9"/>
      <c r="B833" s="9"/>
      <c r="C833" s="9"/>
      <c r="D833" s="9"/>
      <c r="E833" s="9"/>
      <c r="F833" s="9"/>
    </row>
    <row r="834" spans="1:6" ht="15">
      <c r="A834" s="9"/>
      <c r="B834" s="9"/>
      <c r="C834" s="9"/>
      <c r="D834" s="9"/>
      <c r="E834" s="9"/>
      <c r="F834" s="9"/>
    </row>
    <row r="835" spans="1:6" ht="15">
      <c r="A835" s="9"/>
      <c r="B835" s="9"/>
      <c r="C835" s="9"/>
      <c r="D835" s="9"/>
      <c r="E835" s="9"/>
      <c r="F835" s="9"/>
    </row>
    <row r="836" spans="1:6" ht="15">
      <c r="A836" s="9"/>
      <c r="B836" s="9"/>
      <c r="C836" s="9"/>
      <c r="D836" s="9"/>
      <c r="E836" s="9"/>
      <c r="F836" s="9"/>
    </row>
    <row r="837" spans="1:6" ht="15">
      <c r="A837" s="9"/>
      <c r="B837" s="9"/>
      <c r="C837" s="9"/>
      <c r="D837" s="9"/>
      <c r="E837" s="9"/>
      <c r="F837" s="9"/>
    </row>
    <row r="838" spans="1:6" ht="15">
      <c r="A838" s="9"/>
      <c r="B838" s="9"/>
      <c r="C838" s="9"/>
      <c r="D838" s="9"/>
      <c r="E838" s="9"/>
      <c r="F838" s="9"/>
    </row>
    <row r="839" spans="1:6" ht="15">
      <c r="A839" s="9"/>
      <c r="B839" s="9"/>
      <c r="C839" s="9"/>
      <c r="D839" s="9"/>
      <c r="E839" s="9"/>
      <c r="F839" s="9"/>
    </row>
    <row r="840" spans="1:6" ht="15">
      <c r="A840" s="9"/>
      <c r="B840" s="9"/>
      <c r="C840" s="9"/>
      <c r="D840" s="9"/>
      <c r="E840" s="9"/>
      <c r="F840" s="9"/>
    </row>
    <row r="841" spans="1:6" ht="15">
      <c r="A841" s="9"/>
      <c r="B841" s="9"/>
      <c r="C841" s="9"/>
      <c r="D841" s="9"/>
      <c r="E841" s="9"/>
      <c r="F841" s="9"/>
    </row>
    <row r="842" spans="1:6" ht="15">
      <c r="A842" s="9"/>
      <c r="B842" s="9"/>
      <c r="C842" s="9"/>
      <c r="D842" s="9"/>
      <c r="E842" s="9"/>
      <c r="F842" s="9"/>
    </row>
    <row r="843" spans="1:6" ht="15">
      <c r="A843" s="9"/>
      <c r="B843" s="9"/>
      <c r="C843" s="9"/>
      <c r="D843" s="9"/>
      <c r="E843" s="9"/>
      <c r="F843" s="9"/>
    </row>
    <row r="844" spans="1:6" ht="15">
      <c r="A844" s="9"/>
      <c r="B844" s="9"/>
      <c r="C844" s="9"/>
      <c r="D844" s="9"/>
      <c r="E844" s="9"/>
      <c r="F844" s="9"/>
    </row>
    <row r="845" spans="1:6" ht="15">
      <c r="A845" s="9"/>
      <c r="B845" s="9"/>
      <c r="C845" s="9"/>
      <c r="D845" s="9"/>
      <c r="E845" s="9"/>
      <c r="F845" s="9"/>
    </row>
    <row r="846" spans="1:6" ht="15">
      <c r="A846" s="9"/>
      <c r="B846" s="9"/>
      <c r="C846" s="9"/>
      <c r="D846" s="9"/>
      <c r="E846" s="9"/>
      <c r="F846" s="9"/>
    </row>
    <row r="847" spans="1:6" ht="15">
      <c r="A847" s="9"/>
      <c r="B847" s="9"/>
      <c r="C847" s="9"/>
      <c r="D847" s="9"/>
      <c r="E847" s="9"/>
      <c r="F847" s="9"/>
    </row>
    <row r="848" spans="1:6" ht="15">
      <c r="A848" s="9"/>
      <c r="B848" s="9"/>
      <c r="C848" s="9"/>
      <c r="D848" s="9"/>
      <c r="E848" s="9"/>
      <c r="F848" s="9"/>
    </row>
    <row r="849" spans="1:6" ht="15">
      <c r="A849" s="9"/>
      <c r="B849" s="9"/>
      <c r="C849" s="9"/>
      <c r="D849" s="9"/>
      <c r="E849" s="9"/>
      <c r="F849" s="9"/>
    </row>
    <row r="850" spans="1:6" ht="15">
      <c r="A850" s="9"/>
      <c r="B850" s="9"/>
      <c r="C850" s="9"/>
      <c r="D850" s="9"/>
      <c r="E850" s="9"/>
      <c r="F850" s="9"/>
    </row>
    <row r="851" spans="1:6" ht="15">
      <c r="A851" s="9"/>
      <c r="B851" s="9"/>
      <c r="C851" s="9"/>
      <c r="D851" s="9"/>
      <c r="E851" s="9"/>
      <c r="F851" s="9"/>
    </row>
    <row r="852" spans="1:6" ht="15">
      <c r="A852" s="9"/>
      <c r="B852" s="9"/>
      <c r="C852" s="9"/>
      <c r="D852" s="9"/>
      <c r="E852" s="9"/>
      <c r="F852" s="9"/>
    </row>
    <row r="853" spans="1:6" ht="15">
      <c r="A853" s="9"/>
      <c r="B853" s="9"/>
      <c r="C853" s="9"/>
      <c r="D853" s="9"/>
      <c r="E853" s="9"/>
      <c r="F853" s="9"/>
    </row>
    <row r="854" spans="1:6" ht="15">
      <c r="A854" s="9"/>
      <c r="B854" s="9"/>
      <c r="C854" s="9"/>
      <c r="D854" s="9"/>
      <c r="E854" s="9"/>
      <c r="F854" s="9"/>
    </row>
    <row r="855" spans="1:6" ht="15">
      <c r="A855" s="9"/>
      <c r="B855" s="9"/>
      <c r="C855" s="9"/>
      <c r="D855" s="9"/>
      <c r="E855" s="9"/>
      <c r="F855" s="9"/>
    </row>
    <row r="856" spans="1:6" ht="15">
      <c r="A856" s="9"/>
      <c r="B856" s="9"/>
      <c r="C856" s="9"/>
      <c r="D856" s="9"/>
      <c r="E856" s="9"/>
      <c r="F856" s="9"/>
    </row>
    <row r="857" spans="1:6" ht="15">
      <c r="A857" s="9"/>
      <c r="B857" s="9"/>
      <c r="C857" s="9"/>
      <c r="D857" s="9"/>
      <c r="E857" s="9"/>
      <c r="F857" s="9"/>
    </row>
    <row r="858" spans="1:6" ht="15">
      <c r="A858" s="9"/>
      <c r="B858" s="9"/>
      <c r="C858" s="9"/>
      <c r="D858" s="9"/>
      <c r="E858" s="9"/>
      <c r="F858" s="9"/>
    </row>
    <row r="859" spans="1:6" ht="15">
      <c r="A859" s="9"/>
      <c r="B859" s="9"/>
      <c r="C859" s="9"/>
      <c r="D859" s="9"/>
      <c r="E859" s="9"/>
      <c r="F859" s="9"/>
    </row>
    <row r="860" spans="1:6" ht="15">
      <c r="A860" s="9"/>
      <c r="B860" s="9"/>
      <c r="C860" s="9"/>
      <c r="D860" s="9"/>
      <c r="E860" s="9"/>
      <c r="F860" s="9"/>
    </row>
    <row r="861" spans="1:6" ht="15">
      <c r="A861" s="9"/>
      <c r="B861" s="9"/>
      <c r="C861" s="9"/>
      <c r="D861" s="9"/>
      <c r="E861" s="9"/>
      <c r="F861" s="9"/>
    </row>
    <row r="862" spans="1:6" ht="15">
      <c r="A862" s="9"/>
      <c r="B862" s="9"/>
      <c r="C862" s="9"/>
      <c r="D862" s="9"/>
      <c r="E862" s="9"/>
      <c r="F862" s="9"/>
    </row>
    <row r="863" spans="1:6" ht="15">
      <c r="A863" s="9"/>
      <c r="B863" s="9"/>
      <c r="C863" s="9"/>
      <c r="D863" s="9"/>
      <c r="E863" s="9"/>
      <c r="F863" s="9"/>
    </row>
    <row r="864" spans="1:6" ht="15">
      <c r="A864" s="9"/>
      <c r="B864" s="9"/>
      <c r="C864" s="9"/>
      <c r="D864" s="9"/>
      <c r="E864" s="9"/>
      <c r="F864" s="9"/>
    </row>
    <row r="865" spans="1:6" ht="15">
      <c r="A865" s="9"/>
      <c r="B865" s="9"/>
      <c r="C865" s="9"/>
      <c r="D865" s="9"/>
      <c r="E865" s="9"/>
      <c r="F865" s="9"/>
    </row>
    <row r="866" spans="1:6" ht="15">
      <c r="A866" s="9"/>
      <c r="B866" s="9"/>
      <c r="C866" s="9"/>
      <c r="D866" s="9"/>
      <c r="E866" s="9"/>
      <c r="F866" s="9"/>
    </row>
    <row r="867" spans="1:6" ht="15">
      <c r="A867" s="9"/>
      <c r="B867" s="9"/>
      <c r="C867" s="9"/>
      <c r="D867" s="9"/>
      <c r="E867" s="9"/>
      <c r="F867" s="9"/>
    </row>
    <row r="868" spans="1:6" ht="15">
      <c r="A868" s="9"/>
      <c r="B868" s="9"/>
      <c r="C868" s="9"/>
      <c r="D868" s="9"/>
      <c r="E868" s="9"/>
      <c r="F868" s="9"/>
    </row>
    <row r="869" spans="1:6" ht="15">
      <c r="A869" s="9"/>
      <c r="B869" s="9"/>
      <c r="C869" s="9"/>
      <c r="D869" s="9"/>
      <c r="E869" s="9"/>
      <c r="F869" s="9"/>
    </row>
    <row r="870" spans="1:6" ht="15">
      <c r="A870" s="9"/>
      <c r="B870" s="9"/>
      <c r="C870" s="9"/>
      <c r="D870" s="9"/>
      <c r="E870" s="9"/>
      <c r="F870" s="9"/>
    </row>
    <row r="871" spans="1:6" ht="15">
      <c r="A871" s="9"/>
      <c r="B871" s="9"/>
      <c r="C871" s="9"/>
      <c r="D871" s="9"/>
      <c r="E871" s="9"/>
      <c r="F871" s="9"/>
    </row>
    <row r="872" spans="1:6" ht="15">
      <c r="A872" s="9"/>
      <c r="B872" s="9"/>
      <c r="C872" s="9"/>
      <c r="D872" s="9"/>
      <c r="E872" s="9"/>
      <c r="F872" s="9"/>
    </row>
    <row r="873" spans="1:6" ht="15">
      <c r="A873" s="9"/>
      <c r="B873" s="9"/>
      <c r="C873" s="9"/>
      <c r="D873" s="9"/>
      <c r="E873" s="9"/>
      <c r="F873" s="9"/>
    </row>
    <row r="874" spans="1:6" ht="15">
      <c r="A874" s="9"/>
      <c r="B874" s="9"/>
      <c r="C874" s="9"/>
      <c r="D874" s="9"/>
      <c r="E874" s="9"/>
      <c r="F874" s="9"/>
    </row>
    <row r="875" spans="1:6" ht="15">
      <c r="A875" s="9"/>
      <c r="B875" s="9"/>
      <c r="C875" s="9"/>
      <c r="D875" s="9"/>
      <c r="E875" s="9"/>
      <c r="F875" s="9"/>
    </row>
    <row r="876" spans="1:6" ht="15">
      <c r="A876" s="9"/>
      <c r="B876" s="9"/>
      <c r="C876" s="9"/>
      <c r="D876" s="9"/>
      <c r="E876" s="9"/>
      <c r="F876" s="9"/>
    </row>
    <row r="877" spans="1:6" ht="15">
      <c r="A877" s="9"/>
      <c r="B877" s="9"/>
      <c r="C877" s="9"/>
      <c r="D877" s="9"/>
      <c r="E877" s="9"/>
      <c r="F877" s="9"/>
    </row>
    <row r="878" spans="1:6" ht="15">
      <c r="A878" s="9"/>
      <c r="B878" s="9"/>
      <c r="C878" s="9"/>
      <c r="D878" s="9"/>
      <c r="E878" s="9"/>
      <c r="F878" s="9"/>
    </row>
    <row r="879" spans="1:6" ht="15">
      <c r="A879" s="9"/>
      <c r="B879" s="9"/>
      <c r="C879" s="9"/>
      <c r="D879" s="9"/>
      <c r="E879" s="9"/>
      <c r="F879" s="9"/>
    </row>
    <row r="880" spans="1:6" ht="15">
      <c r="A880" s="9"/>
      <c r="B880" s="9"/>
      <c r="C880" s="9"/>
      <c r="D880" s="9"/>
      <c r="E880" s="9"/>
      <c r="F880" s="9"/>
    </row>
    <row r="881" spans="1:6" ht="15">
      <c r="A881" s="9"/>
      <c r="B881" s="9"/>
      <c r="C881" s="9"/>
      <c r="D881" s="9"/>
      <c r="E881" s="9"/>
      <c r="F881" s="9"/>
    </row>
    <row r="882" spans="1:6" ht="15">
      <c r="A882" s="9"/>
      <c r="B882" s="9"/>
      <c r="C882" s="9"/>
      <c r="D882" s="9"/>
      <c r="E882" s="9"/>
      <c r="F882" s="9"/>
    </row>
    <row r="883" spans="1:6" ht="15">
      <c r="A883" s="9"/>
      <c r="B883" s="9"/>
      <c r="C883" s="9"/>
      <c r="D883" s="9"/>
      <c r="E883" s="9"/>
      <c r="F883" s="9"/>
    </row>
    <row r="884" spans="1:6" ht="15">
      <c r="A884" s="9"/>
      <c r="B884" s="9"/>
      <c r="C884" s="9"/>
      <c r="D884" s="9"/>
      <c r="E884" s="9"/>
      <c r="F884" s="9"/>
    </row>
    <row r="885" spans="1:6" ht="15">
      <c r="A885" s="9"/>
      <c r="B885" s="9"/>
      <c r="C885" s="9"/>
      <c r="D885" s="9"/>
      <c r="E885" s="9"/>
      <c r="F885" s="9"/>
    </row>
    <row r="886" spans="1:6" ht="15">
      <c r="A886" s="9"/>
      <c r="B886" s="9"/>
      <c r="C886" s="9"/>
      <c r="D886" s="9"/>
      <c r="E886" s="9"/>
      <c r="F886" s="9"/>
    </row>
    <row r="887" spans="1:6" ht="15">
      <c r="A887" s="9"/>
      <c r="B887" s="9"/>
      <c r="C887" s="9"/>
      <c r="D887" s="9"/>
      <c r="E887" s="9"/>
      <c r="F887" s="9"/>
    </row>
    <row r="888" spans="1:6" ht="15">
      <c r="A888" s="9"/>
      <c r="B888" s="9"/>
      <c r="C888" s="9"/>
      <c r="D888" s="9"/>
      <c r="E888" s="9"/>
      <c r="F888" s="9"/>
    </row>
    <row r="889" spans="1:6" ht="15">
      <c r="A889" s="9"/>
      <c r="B889" s="9"/>
      <c r="C889" s="9"/>
      <c r="D889" s="9"/>
      <c r="E889" s="9"/>
      <c r="F889" s="9"/>
    </row>
    <row r="890" spans="1:6" ht="15">
      <c r="A890" s="9"/>
      <c r="B890" s="9"/>
      <c r="C890" s="9"/>
      <c r="D890" s="9"/>
      <c r="E890" s="9"/>
      <c r="F890" s="9"/>
    </row>
    <row r="891" spans="1:6" ht="15">
      <c r="A891" s="9"/>
      <c r="B891" s="9"/>
      <c r="C891" s="9"/>
      <c r="D891" s="9"/>
      <c r="E891" s="9"/>
      <c r="F891" s="9"/>
    </row>
    <row r="892" spans="1:6" ht="15">
      <c r="A892" s="9"/>
      <c r="B892" s="9"/>
      <c r="C892" s="9"/>
      <c r="D892" s="9"/>
      <c r="E892" s="9"/>
      <c r="F892" s="9"/>
    </row>
    <row r="893" spans="1:6" ht="15">
      <c r="A893" s="9"/>
      <c r="B893" s="9"/>
      <c r="C893" s="9"/>
      <c r="D893" s="9"/>
      <c r="E893" s="9"/>
      <c r="F893" s="9"/>
    </row>
    <row r="894" spans="1:6" ht="15">
      <c r="A894" s="9"/>
      <c r="B894" s="9"/>
      <c r="C894" s="9"/>
      <c r="D894" s="9"/>
      <c r="E894" s="9"/>
      <c r="F894" s="9"/>
    </row>
    <row r="895" spans="1:6" ht="15">
      <c r="A895" s="9"/>
      <c r="B895" s="9"/>
      <c r="C895" s="9"/>
      <c r="D895" s="9"/>
      <c r="E895" s="9"/>
      <c r="F895" s="9"/>
    </row>
    <row r="896" spans="1:6" ht="15">
      <c r="A896" s="9"/>
      <c r="B896" s="9"/>
      <c r="C896" s="9"/>
      <c r="D896" s="9"/>
      <c r="E896" s="9"/>
      <c r="F896" s="9"/>
    </row>
    <row r="897" spans="1:6" ht="15">
      <c r="A897" s="9"/>
      <c r="B897" s="9"/>
      <c r="C897" s="9"/>
      <c r="D897" s="9"/>
      <c r="E897" s="9"/>
      <c r="F897" s="9"/>
    </row>
    <row r="898" spans="1:6" ht="15">
      <c r="A898" s="9"/>
      <c r="B898" s="9"/>
      <c r="C898" s="9"/>
      <c r="D898" s="9"/>
      <c r="E898" s="9"/>
      <c r="F898" s="9"/>
    </row>
    <row r="899" spans="1:6" ht="15">
      <c r="A899" s="9"/>
      <c r="B899" s="9"/>
      <c r="C899" s="9"/>
      <c r="D899" s="9"/>
      <c r="E899" s="9"/>
      <c r="F899" s="9"/>
    </row>
    <row r="900" spans="1:6" ht="15">
      <c r="A900" s="9"/>
      <c r="B900" s="9"/>
      <c r="C900" s="9"/>
      <c r="D900" s="9"/>
      <c r="E900" s="9"/>
      <c r="F900" s="9"/>
    </row>
    <row r="901" spans="1:6" ht="15">
      <c r="A901" s="9"/>
      <c r="B901" s="9"/>
      <c r="C901" s="9"/>
      <c r="D901" s="9"/>
      <c r="E901" s="9"/>
      <c r="F901" s="9"/>
    </row>
    <row r="902" spans="1:6" ht="15">
      <c r="A902" s="9"/>
      <c r="B902" s="9"/>
      <c r="C902" s="9"/>
      <c r="D902" s="9"/>
      <c r="E902" s="9"/>
      <c r="F902" s="9"/>
    </row>
    <row r="903" spans="1:6" ht="15">
      <c r="A903" s="9"/>
      <c r="B903" s="9"/>
      <c r="C903" s="9"/>
      <c r="D903" s="9"/>
      <c r="E903" s="9"/>
      <c r="F903" s="9"/>
    </row>
    <row r="904" spans="1:6" ht="15">
      <c r="A904" s="9"/>
      <c r="B904" s="9"/>
      <c r="C904" s="9"/>
      <c r="D904" s="9"/>
      <c r="E904" s="9"/>
      <c r="F904" s="9"/>
    </row>
    <row r="905" spans="1:6" ht="15">
      <c r="A905" s="9"/>
      <c r="B905" s="9"/>
      <c r="C905" s="9"/>
      <c r="D905" s="9"/>
      <c r="E905" s="9"/>
      <c r="F905" s="9"/>
    </row>
    <row r="906" spans="1:6" ht="15">
      <c r="A906" s="9"/>
      <c r="B906" s="9"/>
      <c r="C906" s="9"/>
      <c r="D906" s="9"/>
      <c r="E906" s="9"/>
      <c r="F906" s="9"/>
    </row>
    <row r="907" spans="1:6" ht="15">
      <c r="A907" s="9"/>
      <c r="B907" s="9"/>
      <c r="C907" s="9"/>
      <c r="D907" s="9"/>
      <c r="E907" s="9"/>
      <c r="F907" s="9"/>
    </row>
    <row r="908" spans="1:6" ht="15">
      <c r="A908" s="9"/>
      <c r="B908" s="9"/>
      <c r="C908" s="9"/>
      <c r="D908" s="9"/>
      <c r="E908" s="9"/>
      <c r="F908" s="9"/>
    </row>
    <row r="909" spans="1:6" ht="15">
      <c r="A909" s="9"/>
      <c r="B909" s="9"/>
      <c r="C909" s="9"/>
      <c r="D909" s="9"/>
      <c r="E909" s="9"/>
      <c r="F909" s="9"/>
    </row>
    <row r="910" spans="1:6" ht="15">
      <c r="A910" s="9"/>
      <c r="B910" s="9"/>
      <c r="C910" s="9"/>
      <c r="D910" s="9"/>
      <c r="E910" s="9"/>
      <c r="F910" s="9"/>
    </row>
    <row r="911" spans="1:6" ht="15">
      <c r="A911" s="9"/>
      <c r="B911" s="9"/>
      <c r="C911" s="9"/>
      <c r="D911" s="9"/>
      <c r="E911" s="9"/>
      <c r="F911" s="9"/>
    </row>
    <row r="912" spans="1:6" ht="15">
      <c r="A912" s="9"/>
      <c r="B912" s="9"/>
      <c r="C912" s="9"/>
      <c r="D912" s="9"/>
      <c r="E912" s="9"/>
      <c r="F912" s="9"/>
    </row>
    <row r="913" spans="1:6" ht="15">
      <c r="A913" s="9"/>
      <c r="B913" s="9"/>
      <c r="C913" s="9"/>
      <c r="D913" s="9"/>
      <c r="E913" s="9"/>
      <c r="F913" s="9"/>
    </row>
    <row r="914" spans="1:6" ht="15">
      <c r="A914" s="9"/>
      <c r="B914" s="9"/>
      <c r="C914" s="9"/>
      <c r="D914" s="9"/>
      <c r="E914" s="9"/>
      <c r="F914" s="9"/>
    </row>
    <row r="915" spans="1:6" ht="15">
      <c r="A915" s="9"/>
      <c r="B915" s="9"/>
      <c r="C915" s="9"/>
      <c r="D915" s="9"/>
      <c r="E915" s="9"/>
      <c r="F915" s="9"/>
    </row>
    <row r="916" spans="1:6" ht="15">
      <c r="A916" s="9"/>
      <c r="B916" s="9"/>
      <c r="C916" s="9"/>
      <c r="D916" s="9"/>
      <c r="E916" s="9"/>
      <c r="F916" s="9"/>
    </row>
    <row r="917" spans="1:6" ht="15">
      <c r="A917" s="9"/>
      <c r="B917" s="9"/>
      <c r="C917" s="9"/>
      <c r="D917" s="9"/>
      <c r="E917" s="9"/>
      <c r="F917" s="9"/>
    </row>
    <row r="918" spans="1:6" ht="15">
      <c r="A918" s="9"/>
      <c r="B918" s="9"/>
      <c r="C918" s="9"/>
      <c r="D918" s="9"/>
      <c r="E918" s="9"/>
      <c r="F918" s="9"/>
    </row>
    <row r="919" spans="1:6" ht="15">
      <c r="A919" s="9"/>
      <c r="B919" s="9"/>
      <c r="C919" s="9"/>
      <c r="D919" s="9"/>
      <c r="E919" s="9"/>
      <c r="F919" s="9"/>
    </row>
    <row r="920" spans="1:6" ht="15">
      <c r="A920" s="9"/>
      <c r="B920" s="9"/>
      <c r="C920" s="9"/>
      <c r="D920" s="9"/>
      <c r="E920" s="9"/>
      <c r="F920" s="9"/>
    </row>
    <row r="921" spans="1:6" ht="15">
      <c r="A921" s="9"/>
      <c r="B921" s="9"/>
      <c r="C921" s="9"/>
      <c r="D921" s="9"/>
      <c r="E921" s="9"/>
      <c r="F921" s="9"/>
    </row>
    <row r="922" spans="1:6" ht="15">
      <c r="A922" s="9"/>
      <c r="B922" s="9"/>
      <c r="C922" s="9"/>
      <c r="D922" s="9"/>
      <c r="E922" s="9"/>
      <c r="F922" s="9"/>
    </row>
    <row r="923" spans="1:6" ht="15">
      <c r="A923" s="9"/>
      <c r="B923" s="9"/>
      <c r="C923" s="9"/>
      <c r="D923" s="9"/>
      <c r="E923" s="9"/>
      <c r="F923" s="9"/>
    </row>
    <row r="924" spans="1:6" ht="15">
      <c r="A924" s="9"/>
      <c r="B924" s="9"/>
      <c r="C924" s="9"/>
      <c r="D924" s="9"/>
      <c r="E924" s="9"/>
      <c r="F924" s="9"/>
    </row>
    <row r="925" spans="1:6" ht="15">
      <c r="A925" s="9"/>
      <c r="B925" s="9"/>
      <c r="C925" s="9"/>
      <c r="D925" s="9"/>
      <c r="E925" s="9"/>
      <c r="F925" s="9"/>
    </row>
    <row r="926" spans="1:6" ht="15">
      <c r="A926" s="9"/>
      <c r="B926" s="9"/>
      <c r="C926" s="9"/>
      <c r="D926" s="9"/>
      <c r="E926" s="9"/>
      <c r="F926" s="9"/>
    </row>
    <row r="927" spans="1:6" ht="15">
      <c r="A927" s="9"/>
      <c r="B927" s="9"/>
      <c r="C927" s="9"/>
      <c r="D927" s="9"/>
      <c r="E927" s="9"/>
      <c r="F927" s="9"/>
    </row>
    <row r="928" spans="1:6" ht="15">
      <c r="A928" s="9"/>
      <c r="B928" s="9"/>
      <c r="C928" s="9"/>
      <c r="D928" s="9"/>
      <c r="E928" s="9"/>
      <c r="F928" s="9"/>
    </row>
    <row r="929" spans="1:6" ht="15">
      <c r="A929" s="9"/>
      <c r="B929" s="9"/>
      <c r="C929" s="9"/>
      <c r="D929" s="9"/>
      <c r="E929" s="9"/>
      <c r="F929" s="9"/>
    </row>
    <row r="930" spans="1:6" ht="15">
      <c r="A930" s="9"/>
      <c r="B930" s="9"/>
      <c r="C930" s="9"/>
      <c r="D930" s="9"/>
      <c r="E930" s="9"/>
      <c r="F930" s="9"/>
    </row>
    <row r="931" spans="1:6" ht="15">
      <c r="A931" s="9"/>
      <c r="B931" s="9"/>
      <c r="C931" s="9"/>
      <c r="D931" s="9"/>
      <c r="E931" s="9"/>
      <c r="F931" s="9"/>
    </row>
    <row r="932" spans="1:6" ht="15">
      <c r="A932" s="9"/>
      <c r="B932" s="9"/>
      <c r="C932" s="9"/>
      <c r="D932" s="9"/>
      <c r="E932" s="9"/>
      <c r="F932" s="9"/>
    </row>
    <row r="933" spans="1:6" ht="15">
      <c r="A933" s="9"/>
      <c r="B933" s="9"/>
      <c r="C933" s="9"/>
      <c r="D933" s="9"/>
      <c r="E933" s="9"/>
      <c r="F933" s="9"/>
    </row>
    <row r="934" spans="1:6" ht="15">
      <c r="A934" s="9"/>
      <c r="B934" s="9"/>
      <c r="C934" s="9"/>
      <c r="D934" s="9"/>
      <c r="E934" s="9"/>
      <c r="F934" s="9"/>
    </row>
    <row r="935" spans="1:6" ht="15">
      <c r="A935" s="9"/>
      <c r="B935" s="9"/>
      <c r="C935" s="9"/>
      <c r="D935" s="9"/>
      <c r="E935" s="9"/>
      <c r="F935" s="9"/>
    </row>
    <row r="936" spans="1:6" ht="15">
      <c r="A936" s="9"/>
      <c r="B936" s="9"/>
      <c r="C936" s="9"/>
      <c r="D936" s="9"/>
      <c r="E936" s="9"/>
      <c r="F936" s="9"/>
    </row>
    <row r="937" spans="1:6" ht="15">
      <c r="A937" s="9"/>
      <c r="B937" s="9"/>
      <c r="C937" s="9"/>
      <c r="D937" s="9"/>
      <c r="E937" s="9"/>
      <c r="F937" s="9"/>
    </row>
    <row r="938" spans="1:6" ht="15">
      <c r="A938" s="9"/>
      <c r="B938" s="9"/>
      <c r="C938" s="9"/>
      <c r="D938" s="9"/>
      <c r="E938" s="9"/>
      <c r="F938" s="9"/>
    </row>
    <row r="939" spans="1:6" ht="15">
      <c r="A939" s="9"/>
      <c r="B939" s="9"/>
      <c r="C939" s="9"/>
      <c r="D939" s="9"/>
      <c r="E939" s="9"/>
      <c r="F939" s="9"/>
    </row>
    <row r="940" spans="1:6" ht="15">
      <c r="A940" s="9"/>
      <c r="B940" s="9"/>
      <c r="C940" s="9"/>
      <c r="D940" s="9"/>
      <c r="E940" s="9"/>
      <c r="F940" s="9"/>
    </row>
    <row r="941" spans="1:6" ht="15">
      <c r="A941" s="9"/>
      <c r="B941" s="9"/>
      <c r="C941" s="9"/>
      <c r="D941" s="9"/>
      <c r="E941" s="9"/>
      <c r="F941" s="9"/>
    </row>
    <row r="942" spans="1:6" ht="15">
      <c r="A942" s="9"/>
      <c r="B942" s="9"/>
      <c r="C942" s="9"/>
      <c r="D942" s="9"/>
      <c r="E942" s="9"/>
      <c r="F942" s="9"/>
    </row>
    <row r="943" spans="1:6" ht="15">
      <c r="A943" s="9"/>
      <c r="B943" s="9"/>
      <c r="C943" s="9"/>
      <c r="D943" s="9"/>
      <c r="E943" s="9"/>
      <c r="F943" s="9"/>
    </row>
    <row r="944" spans="1:6" ht="15">
      <c r="A944" s="9"/>
      <c r="B944" s="9"/>
      <c r="C944" s="9"/>
      <c r="D944" s="9"/>
      <c r="E944" s="9"/>
      <c r="F944" s="9"/>
    </row>
    <row r="945" spans="1:6" ht="15">
      <c r="A945" s="9"/>
      <c r="B945" s="9"/>
      <c r="C945" s="9"/>
      <c r="D945" s="9"/>
      <c r="E945" s="9"/>
      <c r="F945" s="9"/>
    </row>
    <row r="946" spans="1:6" ht="15">
      <c r="A946" s="9"/>
      <c r="B946" s="9"/>
      <c r="C946" s="9"/>
      <c r="D946" s="9"/>
      <c r="E946" s="9"/>
      <c r="F946" s="9"/>
    </row>
    <row r="947" spans="1:6" ht="15">
      <c r="A947" s="9"/>
      <c r="B947" s="9"/>
      <c r="C947" s="9"/>
      <c r="D947" s="9"/>
      <c r="E947" s="9"/>
      <c r="F947" s="9"/>
    </row>
    <row r="948" spans="1:6" ht="15">
      <c r="A948" s="9"/>
      <c r="B948" s="9"/>
      <c r="C948" s="9"/>
      <c r="D948" s="9"/>
      <c r="E948" s="9"/>
      <c r="F948" s="9"/>
    </row>
    <row r="949" spans="1:6" ht="15">
      <c r="A949" s="9"/>
      <c r="B949" s="9"/>
      <c r="C949" s="9"/>
      <c r="D949" s="9"/>
      <c r="E949" s="9"/>
      <c r="F949" s="9"/>
    </row>
    <row r="950" spans="1:6" ht="15">
      <c r="A950" s="9"/>
      <c r="B950" s="9"/>
      <c r="C950" s="9"/>
      <c r="D950" s="9"/>
      <c r="E950" s="9"/>
      <c r="F950" s="9"/>
    </row>
    <row r="951" spans="1:6" ht="15">
      <c r="A951" s="9"/>
      <c r="B951" s="9"/>
      <c r="C951" s="9"/>
      <c r="D951" s="9"/>
      <c r="E951" s="9"/>
      <c r="F951" s="9"/>
    </row>
    <row r="952" spans="1:6" ht="15">
      <c r="A952" s="9"/>
      <c r="B952" s="9"/>
      <c r="C952" s="9"/>
      <c r="D952" s="9"/>
      <c r="E952" s="9"/>
      <c r="F952" s="9"/>
    </row>
    <row r="953" spans="1:6" ht="15">
      <c r="A953" s="9"/>
      <c r="B953" s="9"/>
      <c r="C953" s="9"/>
      <c r="D953" s="9"/>
      <c r="E953" s="9"/>
      <c r="F953" s="9"/>
    </row>
    <row r="954" spans="1:6" ht="15">
      <c r="A954" s="9"/>
      <c r="B954" s="9"/>
      <c r="C954" s="9"/>
      <c r="D954" s="9"/>
      <c r="E954" s="9"/>
      <c r="F954" s="9"/>
    </row>
    <row r="955" spans="1:6" ht="15">
      <c r="A955" s="9"/>
      <c r="B955" s="9"/>
      <c r="C955" s="9"/>
      <c r="D955" s="9"/>
      <c r="E955" s="9"/>
      <c r="F955" s="9"/>
    </row>
    <row r="956" spans="1:6" ht="15">
      <c r="A956" s="9"/>
      <c r="B956" s="9"/>
      <c r="C956" s="9"/>
      <c r="D956" s="9"/>
      <c r="E956" s="9"/>
      <c r="F956" s="9"/>
    </row>
    <row r="957" spans="1:6" ht="15">
      <c r="A957" s="9"/>
      <c r="B957" s="9"/>
      <c r="C957" s="9"/>
      <c r="D957" s="9"/>
      <c r="E957" s="9"/>
      <c r="F957" s="9"/>
    </row>
    <row r="958" spans="1:6" ht="15">
      <c r="A958" s="9"/>
      <c r="B958" s="9"/>
      <c r="C958" s="9"/>
      <c r="D958" s="9"/>
      <c r="E958" s="9"/>
      <c r="F958" s="9"/>
    </row>
    <row r="959" spans="1:6" ht="15">
      <c r="A959" s="9"/>
      <c r="B959" s="9"/>
      <c r="C959" s="9"/>
      <c r="D959" s="9"/>
      <c r="E959" s="9"/>
      <c r="F959" s="9"/>
    </row>
    <row r="960" spans="1:6" ht="15">
      <c r="A960" s="9"/>
      <c r="B960" s="9"/>
      <c r="C960" s="9"/>
      <c r="D960" s="9"/>
      <c r="E960" s="9"/>
      <c r="F960" s="9"/>
    </row>
    <row r="961" spans="1:6" ht="15">
      <c r="A961" s="9"/>
      <c r="B961" s="9"/>
      <c r="C961" s="9"/>
      <c r="D961" s="9"/>
      <c r="E961" s="9"/>
      <c r="F961" s="9"/>
    </row>
    <row r="962" spans="1:6" ht="15">
      <c r="A962" s="9"/>
      <c r="B962" s="9"/>
      <c r="C962" s="9"/>
      <c r="D962" s="9"/>
      <c r="E962" s="9"/>
      <c r="F962" s="9"/>
    </row>
    <row r="963" spans="1:6" ht="15">
      <c r="A963" s="9"/>
      <c r="B963" s="9"/>
      <c r="C963" s="9"/>
      <c r="D963" s="9"/>
      <c r="E963" s="9"/>
      <c r="F963" s="9"/>
    </row>
    <row r="964" spans="1:6" ht="15">
      <c r="A964" s="9"/>
      <c r="B964" s="9"/>
      <c r="C964" s="9"/>
      <c r="D964" s="9"/>
      <c r="E964" s="9"/>
      <c r="F964" s="9"/>
    </row>
    <row r="965" spans="1:6" ht="15">
      <c r="A965" s="9"/>
      <c r="B965" s="9"/>
      <c r="C965" s="9"/>
      <c r="D965" s="9"/>
      <c r="E965" s="9"/>
      <c r="F965" s="9"/>
    </row>
    <row r="966" spans="1:6" ht="15">
      <c r="A966" s="9"/>
      <c r="B966" s="9"/>
      <c r="C966" s="9"/>
      <c r="D966" s="9"/>
      <c r="E966" s="9"/>
      <c r="F966" s="9"/>
    </row>
    <row r="967" spans="1:6" ht="15">
      <c r="A967" s="9"/>
      <c r="B967" s="9"/>
      <c r="C967" s="9"/>
      <c r="D967" s="9"/>
      <c r="E967" s="9"/>
      <c r="F967" s="9"/>
    </row>
    <row r="968" spans="1:6" ht="15">
      <c r="A968" s="9"/>
      <c r="B968" s="9"/>
      <c r="C968" s="9"/>
      <c r="D968" s="9"/>
      <c r="E968" s="9"/>
      <c r="F968" s="9"/>
    </row>
    <row r="969" spans="1:6" ht="15">
      <c r="A969" s="9"/>
      <c r="B969" s="9"/>
      <c r="C969" s="9"/>
      <c r="D969" s="9"/>
      <c r="E969" s="9"/>
      <c r="F969" s="9"/>
    </row>
    <row r="970" spans="1:6" ht="15">
      <c r="A970" s="9"/>
      <c r="B970" s="9"/>
      <c r="C970" s="9"/>
      <c r="D970" s="9"/>
      <c r="E970" s="9"/>
      <c r="F970" s="9"/>
    </row>
    <row r="971" spans="1:6" ht="15">
      <c r="A971" s="9"/>
      <c r="B971" s="9"/>
      <c r="C971" s="9"/>
      <c r="D971" s="9"/>
      <c r="E971" s="9"/>
      <c r="F971" s="9"/>
    </row>
    <row r="972" spans="1:6" ht="15">
      <c r="A972" s="9"/>
      <c r="B972" s="9"/>
      <c r="C972" s="9"/>
      <c r="D972" s="9"/>
      <c r="E972" s="9"/>
      <c r="F972" s="9"/>
    </row>
    <row r="973" spans="1:6" ht="15">
      <c r="A973" s="9"/>
      <c r="B973" s="9"/>
      <c r="C973" s="9"/>
      <c r="D973" s="9"/>
      <c r="E973" s="9"/>
      <c r="F973" s="9"/>
    </row>
    <row r="974" spans="1:6" ht="15">
      <c r="A974" s="9"/>
      <c r="B974" s="9"/>
      <c r="C974" s="9"/>
      <c r="D974" s="9"/>
      <c r="E974" s="9"/>
      <c r="F974" s="9"/>
    </row>
    <row r="975" spans="1:6" ht="15">
      <c r="A975" s="9"/>
      <c r="B975" s="9"/>
      <c r="C975" s="9"/>
      <c r="D975" s="9"/>
      <c r="E975" s="9"/>
      <c r="F975" s="9"/>
    </row>
    <row r="976" spans="1:6" ht="15">
      <c r="A976" s="9"/>
      <c r="B976" s="9"/>
      <c r="C976" s="9"/>
      <c r="D976" s="9"/>
      <c r="E976" s="9"/>
      <c r="F976" s="9"/>
    </row>
    <row r="977" spans="1:6" ht="15">
      <c r="A977" s="9"/>
      <c r="B977" s="9"/>
      <c r="C977" s="9"/>
      <c r="D977" s="9"/>
      <c r="E977" s="9"/>
      <c r="F977" s="9"/>
    </row>
    <row r="978" spans="1:6" ht="15">
      <c r="A978" s="9"/>
      <c r="B978" s="9"/>
      <c r="C978" s="9"/>
      <c r="D978" s="9"/>
      <c r="E978" s="9"/>
      <c r="F978" s="9"/>
    </row>
    <row r="979" spans="1:6" ht="15">
      <c r="A979" s="9"/>
      <c r="B979" s="9"/>
      <c r="C979" s="9"/>
      <c r="D979" s="9"/>
      <c r="E979" s="9"/>
      <c r="F979" s="9"/>
    </row>
    <row r="980" spans="1:6" ht="15">
      <c r="A980" s="9"/>
      <c r="B980" s="9"/>
      <c r="C980" s="9"/>
      <c r="D980" s="9"/>
      <c r="E980" s="9"/>
      <c r="F980" s="9"/>
    </row>
    <row r="981" spans="1:6" ht="15">
      <c r="A981" s="9"/>
      <c r="B981" s="9"/>
      <c r="C981" s="9"/>
      <c r="D981" s="9"/>
      <c r="E981" s="9"/>
      <c r="F981" s="9"/>
    </row>
    <row r="982" spans="1:6" ht="15">
      <c r="A982" s="9"/>
      <c r="B982" s="9"/>
      <c r="C982" s="9"/>
      <c r="D982" s="9"/>
      <c r="E982" s="9"/>
      <c r="F982" s="9"/>
    </row>
    <row r="983" spans="1:6" ht="15">
      <c r="A983" s="9"/>
      <c r="B983" s="9"/>
      <c r="C983" s="9"/>
      <c r="D983" s="9"/>
      <c r="E983" s="9"/>
      <c r="F983" s="9"/>
    </row>
    <row r="984" spans="1:6" ht="15">
      <c r="A984" s="9"/>
      <c r="B984" s="9"/>
      <c r="C984" s="9"/>
      <c r="D984" s="9"/>
      <c r="E984" s="9"/>
      <c r="F984" s="9"/>
    </row>
    <row r="985" spans="1:6" ht="15">
      <c r="A985" s="9"/>
      <c r="B985" s="9"/>
      <c r="C985" s="9"/>
      <c r="D985" s="9"/>
      <c r="E985" s="9"/>
      <c r="F985" s="9"/>
    </row>
    <row r="986" spans="1:6" ht="15">
      <c r="A986" s="9"/>
      <c r="B986" s="9"/>
      <c r="C986" s="9"/>
      <c r="D986" s="9"/>
      <c r="E986" s="9"/>
      <c r="F986" s="9"/>
    </row>
    <row r="987" spans="1:6" ht="15">
      <c r="A987" s="9"/>
      <c r="B987" s="9"/>
      <c r="C987" s="9"/>
      <c r="D987" s="9"/>
      <c r="E987" s="9"/>
      <c r="F987" s="9"/>
    </row>
    <row r="988" spans="1:6" ht="15">
      <c r="A988" s="9"/>
      <c r="B988" s="9"/>
      <c r="C988" s="9"/>
      <c r="D988" s="9"/>
      <c r="E988" s="9"/>
      <c r="F988" s="9"/>
    </row>
    <row r="989" spans="1:6" ht="15">
      <c r="A989" s="9"/>
      <c r="B989" s="9"/>
      <c r="C989" s="9"/>
      <c r="D989" s="9"/>
      <c r="E989" s="9"/>
      <c r="F989" s="9"/>
    </row>
    <row r="990" spans="1:6" ht="15">
      <c r="A990" s="9"/>
      <c r="B990" s="9"/>
      <c r="C990" s="9"/>
      <c r="D990" s="9"/>
      <c r="E990" s="9"/>
      <c r="F990" s="9"/>
    </row>
    <row r="991" spans="1:6" ht="15">
      <c r="A991" s="9"/>
      <c r="B991" s="9"/>
      <c r="C991" s="9"/>
      <c r="D991" s="9"/>
      <c r="E991" s="9"/>
      <c r="F991" s="9"/>
    </row>
    <row r="992" spans="1:6" ht="15">
      <c r="A992" s="9"/>
      <c r="B992" s="9"/>
      <c r="C992" s="9"/>
      <c r="D992" s="9"/>
      <c r="E992" s="9"/>
      <c r="F992" s="9"/>
    </row>
    <row r="993" spans="1:6" ht="15">
      <c r="A993" s="9"/>
      <c r="B993" s="9"/>
      <c r="C993" s="9"/>
      <c r="D993" s="9"/>
      <c r="E993" s="9"/>
      <c r="F993" s="9"/>
    </row>
    <row r="994" spans="1:6" ht="15">
      <c r="A994" s="9"/>
      <c r="B994" s="9"/>
      <c r="C994" s="9"/>
      <c r="D994" s="9"/>
      <c r="E994" s="9"/>
      <c r="F994" s="9"/>
    </row>
    <row r="995" spans="1:6" ht="15">
      <c r="A995" s="9"/>
      <c r="B995" s="9"/>
      <c r="C995" s="9"/>
      <c r="D995" s="9"/>
      <c r="E995" s="9"/>
      <c r="F995" s="9"/>
    </row>
    <row r="996" spans="1:6" ht="15">
      <c r="A996" s="9"/>
      <c r="B996" s="9"/>
      <c r="C996" s="9"/>
      <c r="D996" s="9"/>
      <c r="E996" s="9"/>
      <c r="F996" s="9"/>
    </row>
    <row r="997" spans="1:6" ht="15">
      <c r="A997" s="9"/>
      <c r="B997" s="9"/>
      <c r="C997" s="9"/>
      <c r="D997" s="9"/>
      <c r="E997" s="9"/>
      <c r="F997" s="9"/>
    </row>
    <row r="998" spans="1:6" ht="15">
      <c r="A998" s="9"/>
      <c r="B998" s="9"/>
      <c r="C998" s="9"/>
      <c r="D998" s="9"/>
      <c r="E998" s="9"/>
      <c r="F998" s="9"/>
    </row>
    <row r="999" spans="1:6" ht="15">
      <c r="A999" s="9"/>
      <c r="B999" s="9"/>
      <c r="C999" s="9"/>
      <c r="D999" s="9"/>
      <c r="E999" s="9"/>
      <c r="F999" s="9"/>
    </row>
    <row r="1000" spans="1:6" ht="15">
      <c r="A1000" s="9"/>
      <c r="B1000" s="9"/>
      <c r="C1000" s="9"/>
      <c r="D1000" s="9"/>
      <c r="E1000" s="9"/>
      <c r="F1000" s="9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5:K241"/>
  <sheetViews>
    <sheetView showRowColHeaders="0" workbookViewId="0" topLeftCell="A1">
      <selection activeCell="A8" sqref="A8"/>
    </sheetView>
  </sheetViews>
  <sheetFormatPr defaultColWidth="8.88671875" defaultRowHeight="15"/>
  <cols>
    <col min="1" max="1" width="12.6640625" style="1" customWidth="1"/>
    <col min="2" max="2" width="29.5546875" style="1" customWidth="1"/>
    <col min="3" max="16384" width="8.88671875" style="1" customWidth="1"/>
  </cols>
  <sheetData>
    <row r="1" ht="15"/>
    <row r="2" ht="15"/>
    <row r="3" ht="15"/>
    <row r="4" ht="15"/>
    <row r="5" spans="1:11" ht="15.75">
      <c r="A5" s="14" t="s">
        <v>151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2" ht="15.75">
      <c r="A7" s="61"/>
      <c r="B7" s="427"/>
    </row>
    <row r="8" spans="1:2" ht="15">
      <c r="A8" s="61"/>
      <c r="B8" s="56"/>
    </row>
    <row r="9" spans="1:2" ht="15.75">
      <c r="A9" s="165"/>
      <c r="B9" s="165"/>
    </row>
    <row r="10" spans="1:2" ht="15">
      <c r="A10" s="78"/>
      <c r="B10" s="78"/>
    </row>
    <row r="11" spans="1:2" ht="15">
      <c r="A11" s="78"/>
      <c r="B11" s="78"/>
    </row>
    <row r="12" spans="1:2" ht="15">
      <c r="A12" s="78"/>
      <c r="B12" s="78"/>
    </row>
    <row r="13" spans="1:2" ht="15">
      <c r="A13" s="61"/>
      <c r="B13" s="61"/>
    </row>
    <row r="14" spans="1:2" ht="15">
      <c r="A14" s="78"/>
      <c r="B14" s="78"/>
    </row>
    <row r="15" spans="1:2" ht="15">
      <c r="A15" s="78"/>
      <c r="B15" s="78"/>
    </row>
    <row r="16" spans="1:2" ht="15">
      <c r="A16" s="78"/>
      <c r="B16" s="78"/>
    </row>
    <row r="17" spans="1:2" ht="15">
      <c r="A17" s="78"/>
      <c r="B17" s="78"/>
    </row>
    <row r="18" spans="1:2" ht="15">
      <c r="A18" s="78"/>
      <c r="B18" s="78"/>
    </row>
    <row r="19" spans="1:2" ht="15">
      <c r="A19" s="78"/>
      <c r="B19" s="78"/>
    </row>
    <row r="20" spans="1:2" ht="15">
      <c r="A20" s="78"/>
      <c r="B20" s="78"/>
    </row>
    <row r="21" spans="1:2" ht="15">
      <c r="A21" s="78"/>
      <c r="B21" s="78"/>
    </row>
    <row r="22" spans="1:2" ht="15">
      <c r="A22" s="78"/>
      <c r="B22" s="78"/>
    </row>
    <row r="23" spans="1:2" ht="15">
      <c r="A23" s="78"/>
      <c r="B23" s="78"/>
    </row>
    <row r="24" spans="1:2" ht="15">
      <c r="A24" s="78"/>
      <c r="B24" s="78"/>
    </row>
    <row r="25" spans="1:2" ht="15">
      <c r="A25" s="78"/>
      <c r="B25" s="78"/>
    </row>
    <row r="26" spans="1:2" ht="15">
      <c r="A26" s="78"/>
      <c r="B26" s="78"/>
    </row>
    <row r="27" spans="1:2" ht="15">
      <c r="A27" s="78"/>
      <c r="B27" s="78"/>
    </row>
    <row r="28" spans="1:2" ht="15">
      <c r="A28" s="61"/>
      <c r="B28" s="61"/>
    </row>
    <row r="29" spans="1:2" ht="15">
      <c r="A29" s="78"/>
      <c r="B29" s="78"/>
    </row>
    <row r="30" spans="1:2" ht="15">
      <c r="A30" s="78"/>
      <c r="B30" s="78"/>
    </row>
    <row r="31" spans="1:2" ht="15">
      <c r="A31" s="78"/>
      <c r="B31" s="78"/>
    </row>
    <row r="32" spans="1:2" ht="15">
      <c r="A32" s="78"/>
      <c r="B32" s="78"/>
    </row>
    <row r="33" spans="1:2" ht="15">
      <c r="A33" s="61"/>
      <c r="B33" s="61"/>
    </row>
    <row r="34" spans="1:2" ht="15">
      <c r="A34" s="78"/>
      <c r="B34" s="78"/>
    </row>
    <row r="35" spans="1:2" ht="15">
      <c r="A35" s="78"/>
      <c r="B35" s="78"/>
    </row>
    <row r="36" spans="1:2" ht="15">
      <c r="A36" s="78"/>
      <c r="B36" s="78"/>
    </row>
    <row r="37" spans="1:2" ht="15">
      <c r="A37" s="78"/>
      <c r="B37" s="78"/>
    </row>
    <row r="38" spans="1:2" ht="15">
      <c r="A38" s="78"/>
      <c r="B38" s="61"/>
    </row>
    <row r="39" spans="1:2" ht="15">
      <c r="A39" s="78"/>
      <c r="B39" s="78"/>
    </row>
    <row r="40" spans="1:2" ht="15">
      <c r="A40" s="78"/>
      <c r="B40" s="78"/>
    </row>
    <row r="41" spans="1:2" ht="15">
      <c r="A41" s="78"/>
      <c r="B41" s="78"/>
    </row>
    <row r="42" spans="1:2" ht="15">
      <c r="A42" s="78"/>
      <c r="B42" s="61"/>
    </row>
    <row r="43" spans="1:2" ht="15">
      <c r="A43" s="61"/>
      <c r="B43" s="61"/>
    </row>
    <row r="44" spans="1:2" ht="15.75">
      <c r="A44" s="61"/>
      <c r="B44" s="427"/>
    </row>
    <row r="45" spans="1:2" ht="15">
      <c r="A45" s="61"/>
      <c r="B45" s="56"/>
    </row>
    <row r="46" spans="1:2" ht="15.75">
      <c r="A46" s="165"/>
      <c r="B46" s="165"/>
    </row>
    <row r="47" spans="1:2" ht="15">
      <c r="A47" s="78"/>
      <c r="B47" s="78"/>
    </row>
    <row r="48" spans="1:2" ht="15">
      <c r="A48" s="78"/>
      <c r="B48" s="78"/>
    </row>
    <row r="49" spans="1:2" ht="15">
      <c r="A49" s="78"/>
      <c r="B49" s="78"/>
    </row>
    <row r="50" spans="1:2" ht="15">
      <c r="A50" s="78"/>
      <c r="B50" s="78"/>
    </row>
    <row r="51" spans="1:2" ht="15">
      <c r="A51" s="78"/>
      <c r="B51" s="78"/>
    </row>
    <row r="52" spans="1:2" ht="15">
      <c r="A52" s="78"/>
      <c r="B52" s="78"/>
    </row>
    <row r="53" spans="1:2" ht="15">
      <c r="A53" s="78"/>
      <c r="B53" s="78"/>
    </row>
    <row r="54" spans="1:2" ht="15">
      <c r="A54" s="78"/>
      <c r="B54" s="78"/>
    </row>
    <row r="55" spans="1:2" ht="15">
      <c r="A55" s="61"/>
      <c r="B55" s="61"/>
    </row>
    <row r="56" spans="1:2" ht="15">
      <c r="A56" s="78"/>
      <c r="B56" s="78"/>
    </row>
    <row r="57" spans="1:2" ht="15">
      <c r="A57" s="78"/>
      <c r="B57" s="78"/>
    </row>
    <row r="58" spans="1:2" ht="15">
      <c r="A58" s="78"/>
      <c r="B58" s="78"/>
    </row>
    <row r="59" spans="1:2" ht="15">
      <c r="A59" s="78"/>
      <c r="B59" s="78"/>
    </row>
    <row r="60" spans="1:2" ht="15">
      <c r="A60" s="78"/>
      <c r="B60" s="78"/>
    </row>
    <row r="61" spans="1:2" ht="15">
      <c r="A61" s="78"/>
      <c r="B61" s="78"/>
    </row>
    <row r="62" spans="1:2" ht="15">
      <c r="A62" s="78"/>
      <c r="B62" s="61"/>
    </row>
    <row r="63" spans="1:2" ht="15">
      <c r="A63" s="78"/>
      <c r="B63" s="78"/>
    </row>
    <row r="64" spans="1:2" ht="15">
      <c r="A64" s="78"/>
      <c r="B64" s="78"/>
    </row>
    <row r="65" spans="1:2" ht="15">
      <c r="A65" s="78"/>
      <c r="B65" s="78"/>
    </row>
    <row r="66" spans="1:2" ht="15">
      <c r="A66" s="78"/>
      <c r="B66" s="78"/>
    </row>
    <row r="67" spans="1:2" ht="15">
      <c r="A67" s="78"/>
      <c r="B67" s="78"/>
    </row>
    <row r="68" spans="1:2" ht="15">
      <c r="A68" s="78"/>
      <c r="B68" s="78"/>
    </row>
    <row r="69" spans="1:2" ht="15">
      <c r="A69" s="78"/>
      <c r="B69" s="78"/>
    </row>
    <row r="70" spans="1:2" ht="15">
      <c r="A70" s="78"/>
      <c r="B70" s="78"/>
    </row>
    <row r="71" spans="1:2" ht="15">
      <c r="A71" s="78"/>
      <c r="B71" s="78"/>
    </row>
    <row r="72" spans="1:2" ht="15">
      <c r="A72" s="78"/>
      <c r="B72" s="78"/>
    </row>
    <row r="73" spans="1:2" ht="15">
      <c r="A73" s="78"/>
      <c r="B73" s="78"/>
    </row>
    <row r="74" spans="1:2" ht="15">
      <c r="A74" s="61"/>
      <c r="B74" s="61"/>
    </row>
    <row r="75" spans="1:2" ht="15">
      <c r="A75" s="61"/>
      <c r="B75" s="61"/>
    </row>
    <row r="76" spans="1:2" ht="15">
      <c r="A76" s="78"/>
      <c r="B76" s="78"/>
    </row>
    <row r="77" spans="1:2" ht="15">
      <c r="A77" s="61"/>
      <c r="B77" s="61"/>
    </row>
    <row r="78" spans="1:2" ht="15">
      <c r="A78" s="78"/>
      <c r="B78" s="78"/>
    </row>
    <row r="79" spans="1:2" ht="15">
      <c r="A79" s="78"/>
      <c r="B79" s="78"/>
    </row>
    <row r="80" spans="1:2" ht="15">
      <c r="A80" s="78"/>
      <c r="B80" s="78"/>
    </row>
    <row r="81" spans="1:2" ht="15">
      <c r="A81" s="78"/>
      <c r="B81" s="78"/>
    </row>
    <row r="82" spans="1:2" ht="15">
      <c r="A82" s="78"/>
      <c r="B82" s="78"/>
    </row>
    <row r="83" spans="1:2" ht="15.75">
      <c r="A83" s="61"/>
      <c r="B83" s="427"/>
    </row>
    <row r="84" spans="1:2" ht="15">
      <c r="A84" s="61"/>
      <c r="B84" s="56"/>
    </row>
    <row r="85" spans="1:2" ht="15.75">
      <c r="A85" s="165"/>
      <c r="B85" s="165"/>
    </row>
    <row r="86" spans="1:2" ht="15">
      <c r="A86" s="78"/>
      <c r="B86" s="78"/>
    </row>
    <row r="87" spans="1:2" ht="15">
      <c r="A87" s="78"/>
      <c r="B87" s="78"/>
    </row>
    <row r="88" spans="1:2" ht="15">
      <c r="A88" s="78"/>
      <c r="B88" s="78"/>
    </row>
    <row r="89" spans="1:2" ht="15">
      <c r="A89" s="78"/>
      <c r="B89" s="78"/>
    </row>
    <row r="90" spans="1:2" ht="15">
      <c r="A90" s="78"/>
      <c r="B90" s="78"/>
    </row>
    <row r="91" spans="1:2" ht="15">
      <c r="A91" s="78"/>
      <c r="B91" s="78"/>
    </row>
    <row r="92" spans="1:2" ht="15">
      <c r="A92" s="78"/>
      <c r="B92" s="78"/>
    </row>
    <row r="93" spans="1:2" ht="15">
      <c r="A93" s="78"/>
      <c r="B93" s="78"/>
    </row>
    <row r="94" spans="1:2" ht="15">
      <c r="A94" s="61"/>
      <c r="B94" s="61"/>
    </row>
    <row r="95" spans="1:2" ht="15">
      <c r="A95" s="78"/>
      <c r="B95" s="78"/>
    </row>
    <row r="96" spans="1:2" ht="15">
      <c r="A96" s="78"/>
      <c r="B96" s="78"/>
    </row>
    <row r="97" spans="1:2" ht="15">
      <c r="A97" s="78"/>
      <c r="B97" s="78"/>
    </row>
    <row r="98" spans="1:2" ht="15">
      <c r="A98" s="78"/>
      <c r="B98" s="78"/>
    </row>
    <row r="99" spans="1:2" ht="15">
      <c r="A99" s="78"/>
      <c r="B99" s="78"/>
    </row>
    <row r="100" spans="1:2" ht="15">
      <c r="A100" s="78"/>
      <c r="B100" s="78"/>
    </row>
    <row r="101" spans="1:2" ht="15">
      <c r="A101" s="78"/>
      <c r="B101" s="61"/>
    </row>
    <row r="102" spans="1:2" ht="15">
      <c r="A102" s="78"/>
      <c r="B102" s="78"/>
    </row>
    <row r="103" spans="1:2" ht="15">
      <c r="A103" s="78"/>
      <c r="B103" s="78"/>
    </row>
    <row r="104" spans="1:2" ht="15">
      <c r="A104" s="78"/>
      <c r="B104" s="78"/>
    </row>
    <row r="105" spans="1:2" ht="15">
      <c r="A105" s="78"/>
      <c r="B105" s="78"/>
    </row>
    <row r="106" spans="1:2" ht="15">
      <c r="A106" s="78"/>
      <c r="B106" s="78"/>
    </row>
    <row r="107" spans="1:2" ht="15">
      <c r="A107" s="78"/>
      <c r="B107" s="78"/>
    </row>
    <row r="108" spans="1:2" ht="15">
      <c r="A108" s="78"/>
      <c r="B108" s="78"/>
    </row>
    <row r="109" spans="1:2" ht="15">
      <c r="A109" s="78"/>
      <c r="B109" s="78"/>
    </row>
    <row r="110" spans="1:2" ht="15">
      <c r="A110" s="78"/>
      <c r="B110" s="78"/>
    </row>
    <row r="111" spans="1:2" ht="15">
      <c r="A111" s="78"/>
      <c r="B111" s="78"/>
    </row>
    <row r="112" spans="1:2" ht="15">
      <c r="A112" s="61"/>
      <c r="B112" s="61"/>
    </row>
    <row r="113" spans="1:2" ht="15">
      <c r="A113" s="78"/>
      <c r="B113" s="78"/>
    </row>
    <row r="114" spans="1:2" ht="15">
      <c r="A114" s="78"/>
      <c r="B114" s="78"/>
    </row>
    <row r="115" spans="1:2" ht="15">
      <c r="A115" s="78"/>
      <c r="B115" s="78"/>
    </row>
    <row r="116" spans="1:2" ht="15">
      <c r="A116" s="61"/>
      <c r="B116" s="61"/>
    </row>
    <row r="117" spans="1:2" ht="15">
      <c r="A117" s="78"/>
      <c r="B117" s="78"/>
    </row>
    <row r="118" spans="1:2" ht="15">
      <c r="A118" s="61"/>
      <c r="B118" s="61"/>
    </row>
    <row r="119" spans="1:2" ht="15">
      <c r="A119" s="78"/>
      <c r="B119" s="78"/>
    </row>
    <row r="120" spans="1:2" ht="15">
      <c r="A120" s="78"/>
      <c r="B120" s="78"/>
    </row>
    <row r="121" spans="1:2" ht="15">
      <c r="A121" s="78"/>
      <c r="B121" s="78"/>
    </row>
    <row r="122" spans="1:2" ht="15">
      <c r="A122" s="61"/>
      <c r="B122" s="61"/>
    </row>
    <row r="123" spans="1:2" ht="15.75">
      <c r="A123" s="61"/>
      <c r="B123" s="427"/>
    </row>
    <row r="124" spans="1:2" ht="15">
      <c r="A124" s="61"/>
      <c r="B124" s="56"/>
    </row>
    <row r="125" spans="1:2" ht="15.75">
      <c r="A125" s="165"/>
      <c r="B125" s="165"/>
    </row>
    <row r="126" spans="1:2" ht="15">
      <c r="A126" s="78"/>
      <c r="B126" s="78"/>
    </row>
    <row r="127" spans="1:2" ht="15">
      <c r="A127" s="78"/>
      <c r="B127" s="78"/>
    </row>
    <row r="128" spans="1:2" ht="15">
      <c r="A128" s="78"/>
      <c r="B128" s="78"/>
    </row>
    <row r="129" spans="1:2" ht="15">
      <c r="A129" s="78"/>
      <c r="B129" s="78"/>
    </row>
    <row r="130" spans="1:2" ht="15">
      <c r="A130" s="78"/>
      <c r="B130" s="78"/>
    </row>
    <row r="131" spans="1:2" ht="15">
      <c r="A131" s="78"/>
      <c r="B131" s="78"/>
    </row>
    <row r="132" spans="1:2" ht="15">
      <c r="A132" s="78"/>
      <c r="B132" s="78"/>
    </row>
    <row r="133" spans="1:2" ht="15">
      <c r="A133" s="78"/>
      <c r="B133" s="78"/>
    </row>
    <row r="134" spans="1:2" ht="15">
      <c r="A134" s="61"/>
      <c r="B134" s="61"/>
    </row>
    <row r="135" spans="1:2" ht="15">
      <c r="A135" s="78"/>
      <c r="B135" s="78"/>
    </row>
    <row r="136" spans="1:2" ht="15">
      <c r="A136" s="78"/>
      <c r="B136" s="78"/>
    </row>
    <row r="137" spans="1:2" ht="15">
      <c r="A137" s="78"/>
      <c r="B137" s="78"/>
    </row>
    <row r="138" spans="1:2" ht="15">
      <c r="A138" s="78"/>
      <c r="B138" s="78"/>
    </row>
    <row r="139" spans="1:2" ht="15">
      <c r="A139" s="78"/>
      <c r="B139" s="78"/>
    </row>
    <row r="140" spans="1:2" ht="15">
      <c r="A140" s="78"/>
      <c r="B140" s="78"/>
    </row>
    <row r="141" spans="1:2" ht="15">
      <c r="A141" s="78"/>
      <c r="B141" s="61"/>
    </row>
    <row r="142" spans="1:2" ht="15">
      <c r="A142" s="78"/>
      <c r="B142" s="78"/>
    </row>
    <row r="143" spans="1:2" ht="15">
      <c r="A143" s="78"/>
      <c r="B143" s="78"/>
    </row>
    <row r="144" spans="1:2" ht="15">
      <c r="A144" s="78"/>
      <c r="B144" s="78"/>
    </row>
    <row r="145" spans="1:2" ht="15">
      <c r="A145" s="78"/>
      <c r="B145" s="78"/>
    </row>
    <row r="146" spans="1:2" ht="15">
      <c r="A146" s="78"/>
      <c r="B146" s="78"/>
    </row>
    <row r="147" spans="1:2" ht="15">
      <c r="A147" s="78"/>
      <c r="B147" s="78"/>
    </row>
    <row r="148" spans="1:2" ht="15">
      <c r="A148" s="78"/>
      <c r="B148" s="78"/>
    </row>
    <row r="149" spans="1:2" ht="15">
      <c r="A149" s="78"/>
      <c r="B149" s="78"/>
    </row>
    <row r="150" spans="1:2" ht="15">
      <c r="A150" s="78"/>
      <c r="B150" s="78"/>
    </row>
    <row r="151" spans="1:2" ht="15">
      <c r="A151" s="78"/>
      <c r="B151" s="78"/>
    </row>
    <row r="152" spans="1:2" ht="15">
      <c r="A152" s="61"/>
      <c r="B152" s="61"/>
    </row>
    <row r="153" spans="1:2" ht="15">
      <c r="A153" s="78"/>
      <c r="B153" s="78"/>
    </row>
    <row r="154" spans="1:2" ht="15">
      <c r="A154" s="78"/>
      <c r="B154" s="78"/>
    </row>
    <row r="155" spans="1:2" ht="15">
      <c r="A155" s="78"/>
      <c r="B155" s="78"/>
    </row>
    <row r="156" spans="1:2" ht="15">
      <c r="A156" s="61"/>
      <c r="B156" s="61"/>
    </row>
    <row r="157" spans="1:2" ht="15">
      <c r="A157" s="78"/>
      <c r="B157" s="78"/>
    </row>
    <row r="158" spans="1:2" ht="15">
      <c r="A158" s="61"/>
      <c r="B158" s="61"/>
    </row>
    <row r="159" spans="1:2" ht="15">
      <c r="A159" s="78"/>
      <c r="B159" s="78"/>
    </row>
    <row r="160" spans="1:2" ht="15">
      <c r="A160" s="78"/>
      <c r="B160" s="78"/>
    </row>
    <row r="161" spans="1:2" ht="15">
      <c r="A161" s="78"/>
      <c r="B161" s="78"/>
    </row>
    <row r="162" spans="1:2" ht="15">
      <c r="A162" s="61"/>
      <c r="B162" s="61"/>
    </row>
    <row r="163" spans="1:2" ht="15.75">
      <c r="A163" s="61"/>
      <c r="B163" s="427"/>
    </row>
    <row r="164" spans="1:2" ht="15">
      <c r="A164" s="61"/>
      <c r="B164" s="56"/>
    </row>
    <row r="165" spans="1:2" ht="15.75">
      <c r="A165" s="165"/>
      <c r="B165" s="165"/>
    </row>
    <row r="166" spans="1:2" ht="15">
      <c r="A166" s="78"/>
      <c r="B166" s="78"/>
    </row>
    <row r="167" spans="1:2" ht="15">
      <c r="A167" s="78"/>
      <c r="B167" s="78"/>
    </row>
    <row r="168" spans="1:2" ht="15">
      <c r="A168" s="78"/>
      <c r="B168" s="78"/>
    </row>
    <row r="169" spans="1:2" ht="15">
      <c r="A169" s="78"/>
      <c r="B169" s="78"/>
    </row>
    <row r="170" spans="1:2" ht="15">
      <c r="A170" s="78"/>
      <c r="B170" s="78"/>
    </row>
    <row r="171" spans="1:2" ht="15">
      <c r="A171" s="78"/>
      <c r="B171" s="78"/>
    </row>
    <row r="172" spans="1:2" ht="15">
      <c r="A172" s="78"/>
      <c r="B172" s="78"/>
    </row>
    <row r="173" spans="1:2" ht="15">
      <c r="A173" s="78"/>
      <c r="B173" s="78"/>
    </row>
    <row r="174" spans="1:2" ht="15">
      <c r="A174" s="61"/>
      <c r="B174" s="61"/>
    </row>
    <row r="175" spans="1:2" ht="15">
      <c r="A175" s="78"/>
      <c r="B175" s="78"/>
    </row>
    <row r="176" spans="1:2" ht="15">
      <c r="A176" s="78"/>
      <c r="B176" s="78"/>
    </row>
    <row r="177" spans="1:2" ht="15">
      <c r="A177" s="78"/>
      <c r="B177" s="78"/>
    </row>
    <row r="178" spans="1:2" ht="15">
      <c r="A178" s="78"/>
      <c r="B178" s="78"/>
    </row>
    <row r="179" spans="1:2" ht="15">
      <c r="A179" s="78"/>
      <c r="B179" s="78"/>
    </row>
    <row r="180" spans="1:2" ht="15">
      <c r="A180" s="78"/>
      <c r="B180" s="78"/>
    </row>
    <row r="181" spans="1:2" ht="15">
      <c r="A181" s="78"/>
      <c r="B181" s="61"/>
    </row>
    <row r="182" spans="1:2" ht="15">
      <c r="A182" s="78"/>
      <c r="B182" s="78"/>
    </row>
    <row r="183" spans="1:2" ht="15">
      <c r="A183" s="78"/>
      <c r="B183" s="78"/>
    </row>
    <row r="184" spans="1:2" ht="15">
      <c r="A184" s="78"/>
      <c r="B184" s="78"/>
    </row>
    <row r="185" spans="1:2" ht="15">
      <c r="A185" s="78"/>
      <c r="B185" s="78"/>
    </row>
    <row r="186" spans="1:2" ht="15">
      <c r="A186" s="78"/>
      <c r="B186" s="78"/>
    </row>
    <row r="187" spans="1:2" ht="15">
      <c r="A187" s="78"/>
      <c r="B187" s="78"/>
    </row>
    <row r="188" spans="1:2" ht="15">
      <c r="A188" s="78"/>
      <c r="B188" s="78"/>
    </row>
    <row r="189" spans="1:2" ht="15">
      <c r="A189" s="78"/>
      <c r="B189" s="78"/>
    </row>
    <row r="190" spans="1:2" ht="15">
      <c r="A190" s="78"/>
      <c r="B190" s="78"/>
    </row>
    <row r="191" spans="1:2" ht="15">
      <c r="A191" s="78"/>
      <c r="B191" s="78"/>
    </row>
    <row r="192" spans="1:2" ht="15">
      <c r="A192" s="61"/>
      <c r="B192" s="61"/>
    </row>
    <row r="193" spans="1:2" ht="15">
      <c r="A193" s="78"/>
      <c r="B193" s="78"/>
    </row>
    <row r="194" spans="1:2" ht="15">
      <c r="A194" s="78"/>
      <c r="B194" s="78"/>
    </row>
    <row r="195" spans="1:2" ht="15">
      <c r="A195" s="78"/>
      <c r="B195" s="78"/>
    </row>
    <row r="196" spans="1:2" ht="15">
      <c r="A196" s="61"/>
      <c r="B196" s="61"/>
    </row>
    <row r="197" spans="1:2" ht="15">
      <c r="A197" s="78"/>
      <c r="B197" s="78"/>
    </row>
    <row r="198" spans="1:2" ht="15">
      <c r="A198" s="61"/>
      <c r="B198" s="61"/>
    </row>
    <row r="199" spans="1:2" ht="15">
      <c r="A199" s="78"/>
      <c r="B199" s="78"/>
    </row>
    <row r="200" spans="1:2" ht="15">
      <c r="A200" s="78"/>
      <c r="B200" s="78"/>
    </row>
    <row r="201" spans="1:2" ht="15">
      <c r="A201" s="78"/>
      <c r="B201" s="78"/>
    </row>
    <row r="202" spans="1:2" ht="15">
      <c r="A202" s="61"/>
      <c r="B202" s="61"/>
    </row>
    <row r="203" spans="1:2" ht="15.75">
      <c r="A203" s="61"/>
      <c r="B203" s="427"/>
    </row>
    <row r="204" spans="1:2" ht="15">
      <c r="A204" s="61"/>
      <c r="B204" s="56"/>
    </row>
    <row r="205" spans="1:2" ht="15.75">
      <c r="A205" s="165"/>
      <c r="B205" s="165"/>
    </row>
    <row r="206" spans="1:2" ht="15">
      <c r="A206" s="78"/>
      <c r="B206" s="78"/>
    </row>
    <row r="207" spans="1:2" ht="15">
      <c r="A207" s="78"/>
      <c r="B207" s="78"/>
    </row>
    <row r="208" spans="1:2" ht="15">
      <c r="A208" s="78"/>
      <c r="B208" s="78"/>
    </row>
    <row r="209" spans="1:2" ht="15">
      <c r="A209" s="78"/>
      <c r="B209" s="78"/>
    </row>
    <row r="210" spans="1:2" ht="15">
      <c r="A210" s="78"/>
      <c r="B210" s="78"/>
    </row>
    <row r="211" spans="1:2" ht="15">
      <c r="A211" s="78"/>
      <c r="B211" s="78"/>
    </row>
    <row r="212" spans="1:2" ht="15">
      <c r="A212" s="78"/>
      <c r="B212" s="78"/>
    </row>
    <row r="213" spans="1:2" ht="15">
      <c r="A213" s="78"/>
      <c r="B213" s="78"/>
    </row>
    <row r="214" spans="1:2" ht="15">
      <c r="A214" s="61"/>
      <c r="B214" s="61"/>
    </row>
    <row r="215" spans="1:2" ht="15">
      <c r="A215" s="78"/>
      <c r="B215" s="78"/>
    </row>
    <row r="216" spans="1:2" ht="15">
      <c r="A216" s="78"/>
      <c r="B216" s="78"/>
    </row>
    <row r="217" spans="1:2" ht="15">
      <c r="A217" s="78"/>
      <c r="B217" s="78"/>
    </row>
    <row r="218" spans="1:2" ht="15">
      <c r="A218" s="78"/>
      <c r="B218" s="78"/>
    </row>
    <row r="219" spans="1:2" ht="15">
      <c r="A219" s="78"/>
      <c r="B219" s="78"/>
    </row>
    <row r="220" spans="1:2" ht="15">
      <c r="A220" s="78"/>
      <c r="B220" s="78"/>
    </row>
    <row r="221" spans="1:2" ht="15">
      <c r="A221" s="78"/>
      <c r="B221" s="61"/>
    </row>
    <row r="222" spans="1:2" ht="15">
      <c r="A222" s="78"/>
      <c r="B222" s="78"/>
    </row>
    <row r="223" spans="1:2" ht="15">
      <c r="A223" s="78"/>
      <c r="B223" s="78"/>
    </row>
    <row r="224" spans="1:2" ht="15">
      <c r="A224" s="78"/>
      <c r="B224" s="78"/>
    </row>
    <row r="225" spans="1:2" ht="15">
      <c r="A225" s="78"/>
      <c r="B225" s="78"/>
    </row>
    <row r="226" spans="1:2" ht="15">
      <c r="A226" s="78"/>
      <c r="B226" s="78"/>
    </row>
    <row r="227" spans="1:2" ht="15">
      <c r="A227" s="78"/>
      <c r="B227" s="78"/>
    </row>
    <row r="228" spans="1:2" ht="15">
      <c r="A228" s="78"/>
      <c r="B228" s="78"/>
    </row>
    <row r="229" spans="1:2" ht="15">
      <c r="A229" s="78"/>
      <c r="B229" s="78"/>
    </row>
    <row r="230" spans="1:2" ht="15">
      <c r="A230" s="78"/>
      <c r="B230" s="78"/>
    </row>
    <row r="231" spans="1:2" ht="15">
      <c r="A231" s="78"/>
      <c r="B231" s="78"/>
    </row>
    <row r="232" spans="1:2" ht="15">
      <c r="A232" s="61"/>
      <c r="B232" s="61"/>
    </row>
    <row r="233" spans="1:2" ht="15">
      <c r="A233" s="78"/>
      <c r="B233" s="78"/>
    </row>
    <row r="234" spans="1:2" ht="15">
      <c r="A234" s="78"/>
      <c r="B234" s="78"/>
    </row>
    <row r="235" spans="1:2" ht="15">
      <c r="A235" s="78"/>
      <c r="B235" s="78"/>
    </row>
    <row r="236" spans="1:2" ht="15">
      <c r="A236" s="61"/>
      <c r="B236" s="61"/>
    </row>
    <row r="237" spans="1:2" ht="15">
      <c r="A237" s="78"/>
      <c r="B237" s="78"/>
    </row>
    <row r="238" spans="1:2" ht="15">
      <c r="A238" s="61"/>
      <c r="B238" s="61"/>
    </row>
    <row r="239" spans="1:2" ht="15">
      <c r="A239" s="78"/>
      <c r="B239" s="78"/>
    </row>
    <row r="240" spans="1:2" ht="15">
      <c r="A240" s="78"/>
      <c r="B240" s="78"/>
    </row>
    <row r="241" spans="1:2" ht="15">
      <c r="A241" s="78"/>
      <c r="B241" s="78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5:I100"/>
  <sheetViews>
    <sheetView showRowColHeaders="0" workbookViewId="0" topLeftCell="A1">
      <selection activeCell="A7" sqref="A7"/>
    </sheetView>
  </sheetViews>
  <sheetFormatPr defaultColWidth="8.88671875" defaultRowHeight="15"/>
  <cols>
    <col min="1" max="1" width="10.6640625" style="1" customWidth="1"/>
    <col min="2" max="2" width="29.3359375" style="1" customWidth="1"/>
    <col min="3" max="3" width="12.21484375" style="1" customWidth="1"/>
    <col min="4" max="4" width="12.4453125" style="1" customWidth="1"/>
    <col min="5" max="16384" width="8.88671875" style="1" customWidth="1"/>
  </cols>
  <sheetData>
    <row r="1" ht="15"/>
    <row r="2" ht="15"/>
    <row r="3" ht="15"/>
    <row r="4" ht="15"/>
    <row r="5" spans="1:9" ht="15.75">
      <c r="A5" s="14" t="s">
        <v>109</v>
      </c>
      <c r="B5" s="14"/>
      <c r="C5" s="14"/>
      <c r="D5" s="14"/>
      <c r="E5" s="14"/>
      <c r="F5" s="14"/>
      <c r="G5" s="14"/>
      <c r="H5" s="14"/>
      <c r="I5" s="2"/>
    </row>
    <row r="7" spans="1:4" ht="15.75">
      <c r="A7" s="164"/>
      <c r="B7" s="165"/>
      <c r="C7" s="162"/>
      <c r="D7" s="162"/>
    </row>
    <row r="8" spans="1:4" ht="15">
      <c r="A8" s="446"/>
      <c r="B8" s="149"/>
      <c r="C8" s="61"/>
      <c r="D8" s="56"/>
    </row>
    <row r="9" spans="1:4" ht="15">
      <c r="A9" s="56"/>
      <c r="B9" s="169"/>
      <c r="C9" s="61"/>
      <c r="D9" s="61"/>
    </row>
    <row r="10" spans="1:4" ht="15">
      <c r="A10" s="56"/>
      <c r="B10" s="56"/>
      <c r="C10" s="56"/>
      <c r="D10" s="56"/>
    </row>
    <row r="11" spans="1:4" ht="15">
      <c r="A11" s="56"/>
      <c r="B11" s="56"/>
      <c r="C11" s="56"/>
      <c r="D11" s="56"/>
    </row>
    <row r="12" spans="1:4" ht="15">
      <c r="A12" s="61"/>
      <c r="B12" s="61"/>
      <c r="C12" s="79"/>
      <c r="D12" s="79"/>
    </row>
    <row r="13" spans="1:4" ht="15">
      <c r="A13" s="61"/>
      <c r="B13" s="61"/>
      <c r="C13" s="79"/>
      <c r="D13" s="79"/>
    </row>
    <row r="14" spans="1:4" ht="15">
      <c r="A14" s="61"/>
      <c r="B14" s="61"/>
      <c r="C14" s="79"/>
      <c r="D14" s="79"/>
    </row>
    <row r="15" spans="1:4" ht="15">
      <c r="A15" s="61"/>
      <c r="B15" s="61"/>
      <c r="C15" s="79"/>
      <c r="D15" s="79"/>
    </row>
    <row r="16" spans="1:4" ht="15">
      <c r="A16" s="61"/>
      <c r="B16" s="61"/>
      <c r="C16" s="79"/>
      <c r="D16" s="79"/>
    </row>
    <row r="17" spans="1:4" ht="15">
      <c r="A17" s="61"/>
      <c r="B17" s="61"/>
      <c r="C17" s="79"/>
      <c r="D17" s="79"/>
    </row>
    <row r="18" spans="1:4" ht="15">
      <c r="A18" s="61"/>
      <c r="B18" s="61"/>
      <c r="C18" s="79"/>
      <c r="D18" s="79"/>
    </row>
    <row r="19" spans="1:4" ht="15">
      <c r="A19" s="61"/>
      <c r="B19" s="61"/>
      <c r="C19" s="79"/>
      <c r="D19" s="79"/>
    </row>
    <row r="20" spans="1:4" ht="15">
      <c r="A20" s="61"/>
      <c r="B20" s="61"/>
      <c r="C20" s="79"/>
      <c r="D20" s="79"/>
    </row>
    <row r="21" spans="1:4" ht="15">
      <c r="A21" s="61"/>
      <c r="B21" s="61"/>
      <c r="C21" s="79"/>
      <c r="D21" s="79"/>
    </row>
    <row r="22" spans="1:4" ht="15">
      <c r="A22" s="61"/>
      <c r="B22" s="61"/>
      <c r="C22" s="79"/>
      <c r="D22" s="79"/>
    </row>
    <row r="23" spans="1:4" ht="15">
      <c r="A23" s="61"/>
      <c r="B23" s="61"/>
      <c r="C23" s="79"/>
      <c r="D23" s="79"/>
    </row>
    <row r="24" spans="1:4" ht="15">
      <c r="A24" s="61"/>
      <c r="B24" s="61"/>
      <c r="C24" s="79"/>
      <c r="D24" s="79"/>
    </row>
    <row r="25" spans="1:4" ht="15">
      <c r="A25" s="61"/>
      <c r="B25" s="61"/>
      <c r="C25" s="79"/>
      <c r="D25" s="79"/>
    </row>
    <row r="26" spans="1:4" ht="15">
      <c r="A26" s="61"/>
      <c r="B26" s="61"/>
      <c r="C26" s="79"/>
      <c r="D26" s="79"/>
    </row>
    <row r="27" spans="1:4" ht="15">
      <c r="A27" s="61"/>
      <c r="B27" s="61"/>
      <c r="C27" s="79"/>
      <c r="D27" s="79"/>
    </row>
    <row r="28" spans="1:4" ht="15">
      <c r="A28" s="61"/>
      <c r="B28" s="61"/>
      <c r="C28" s="79"/>
      <c r="D28" s="79"/>
    </row>
    <row r="29" spans="1:4" ht="15">
      <c r="A29" s="61"/>
      <c r="B29" s="61"/>
      <c r="C29" s="79"/>
      <c r="D29" s="79"/>
    </row>
    <row r="30" spans="1:4" ht="15">
      <c r="A30" s="61"/>
      <c r="B30" s="61"/>
      <c r="C30" s="79"/>
      <c r="D30" s="79"/>
    </row>
    <row r="31" spans="1:4" ht="15">
      <c r="A31" s="61"/>
      <c r="B31" s="61"/>
      <c r="C31" s="61"/>
      <c r="D31" s="61"/>
    </row>
    <row r="32" spans="1:4" ht="15">
      <c r="A32" s="61"/>
      <c r="B32" s="61"/>
      <c r="C32" s="61"/>
      <c r="D32" s="61"/>
    </row>
    <row r="33" spans="1:4" ht="15">
      <c r="A33" s="61"/>
      <c r="B33" s="61"/>
      <c r="C33" s="61"/>
      <c r="D33" s="61"/>
    </row>
    <row r="34" spans="1:4" ht="15.75">
      <c r="A34" s="164"/>
      <c r="B34" s="165"/>
      <c r="C34" s="162"/>
      <c r="D34" s="162"/>
    </row>
    <row r="35" spans="1:4" ht="15">
      <c r="A35" s="446"/>
      <c r="B35" s="149"/>
      <c r="C35" s="61"/>
      <c r="D35" s="56"/>
    </row>
    <row r="36" spans="1:4" ht="15">
      <c r="A36" s="164"/>
      <c r="B36" s="163"/>
      <c r="C36" s="162"/>
      <c r="D36" s="162"/>
    </row>
    <row r="37" spans="1:4" ht="15">
      <c r="A37" s="56"/>
      <c r="B37" s="56"/>
      <c r="C37" s="56"/>
      <c r="D37" s="56"/>
    </row>
    <row r="38" spans="1:4" ht="15">
      <c r="A38" s="56"/>
      <c r="B38" s="149"/>
      <c r="C38" s="149"/>
      <c r="D38" s="149"/>
    </row>
    <row r="39" spans="1:4" ht="15">
      <c r="A39" s="78"/>
      <c r="B39" s="78"/>
      <c r="C39" s="79"/>
      <c r="D39" s="79"/>
    </row>
    <row r="40" spans="1:4" ht="15">
      <c r="A40" s="78"/>
      <c r="B40" s="78"/>
      <c r="C40" s="79"/>
      <c r="D40" s="79"/>
    </row>
    <row r="41" spans="1:4" ht="15">
      <c r="A41" s="78"/>
      <c r="B41" s="78"/>
      <c r="C41" s="79"/>
      <c r="D41" s="79"/>
    </row>
    <row r="42" spans="1:4" ht="15">
      <c r="A42" s="78"/>
      <c r="B42" s="78"/>
      <c r="C42" s="79"/>
      <c r="D42" s="79"/>
    </row>
    <row r="43" spans="1:4" ht="15">
      <c r="A43" s="78"/>
      <c r="B43" s="78"/>
      <c r="C43" s="79"/>
      <c r="D43" s="79"/>
    </row>
    <row r="44" spans="1:4" ht="15">
      <c r="A44" s="78"/>
      <c r="B44" s="78"/>
      <c r="C44" s="79"/>
      <c r="D44" s="79"/>
    </row>
    <row r="45" spans="1:4" ht="15">
      <c r="A45" s="78"/>
      <c r="B45" s="78"/>
      <c r="C45" s="79"/>
      <c r="D45" s="79"/>
    </row>
    <row r="46" spans="1:4" ht="15">
      <c r="A46" s="78"/>
      <c r="B46" s="78"/>
      <c r="C46" s="79"/>
      <c r="D46" s="79"/>
    </row>
    <row r="47" spans="1:4" ht="15">
      <c r="A47" s="78"/>
      <c r="B47" s="78"/>
      <c r="C47" s="79"/>
      <c r="D47" s="79"/>
    </row>
    <row r="48" spans="1:4" ht="15">
      <c r="A48" s="78"/>
      <c r="B48" s="78"/>
      <c r="C48" s="79"/>
      <c r="D48" s="79"/>
    </row>
    <row r="49" spans="1:4" ht="15">
      <c r="A49" s="78"/>
      <c r="B49" s="78"/>
      <c r="C49" s="79"/>
      <c r="D49" s="79"/>
    </row>
    <row r="50" spans="1:4" ht="15">
      <c r="A50" s="78"/>
      <c r="B50" s="78"/>
      <c r="C50" s="79"/>
      <c r="D50" s="79"/>
    </row>
    <row r="51" spans="1:4" ht="15">
      <c r="A51" s="78"/>
      <c r="B51" s="78"/>
      <c r="C51" s="79"/>
      <c r="D51" s="79"/>
    </row>
    <row r="52" spans="1:4" ht="15">
      <c r="A52" s="78"/>
      <c r="B52" s="78"/>
      <c r="C52" s="79"/>
      <c r="D52" s="79"/>
    </row>
    <row r="53" spans="1:4" ht="15">
      <c r="A53" s="78"/>
      <c r="B53" s="78"/>
      <c r="C53" s="79"/>
      <c r="D53" s="79"/>
    </row>
    <row r="54" spans="1:4" ht="15">
      <c r="A54" s="78"/>
      <c r="B54" s="78"/>
      <c r="C54" s="79"/>
      <c r="D54" s="79"/>
    </row>
    <row r="55" spans="1:4" ht="15">
      <c r="A55" s="78"/>
      <c r="B55" s="78"/>
      <c r="C55" s="79"/>
      <c r="D55" s="79"/>
    </row>
    <row r="56" spans="1:4" ht="15">
      <c r="A56" s="78"/>
      <c r="B56" s="78"/>
      <c r="C56" s="79"/>
      <c r="D56" s="79"/>
    </row>
    <row r="57" spans="1:4" ht="15">
      <c r="A57" s="78"/>
      <c r="B57" s="78"/>
      <c r="C57" s="79"/>
      <c r="D57" s="79"/>
    </row>
    <row r="58" spans="1:4" ht="15">
      <c r="A58" s="61"/>
      <c r="B58" s="61"/>
      <c r="C58" s="61"/>
      <c r="D58" s="61"/>
    </row>
    <row r="59" spans="1:4" ht="15">
      <c r="A59" s="61"/>
      <c r="B59" s="61"/>
      <c r="C59" s="61"/>
      <c r="D59" s="61"/>
    </row>
    <row r="60" spans="1:4" ht="15">
      <c r="A60" s="61"/>
      <c r="B60" s="61"/>
      <c r="C60" s="61"/>
      <c r="D60" s="61"/>
    </row>
    <row r="61" spans="1:4" ht="15.75">
      <c r="A61" s="164"/>
      <c r="B61" s="165"/>
      <c r="C61" s="162"/>
      <c r="D61" s="162"/>
    </row>
    <row r="62" spans="1:4" ht="15">
      <c r="A62" s="446"/>
      <c r="B62" s="149"/>
      <c r="C62" s="61"/>
      <c r="D62" s="56"/>
    </row>
    <row r="63" spans="1:4" ht="15">
      <c r="A63" s="164"/>
      <c r="B63" s="163"/>
      <c r="C63" s="162"/>
      <c r="D63" s="162"/>
    </row>
    <row r="64" spans="1:4" ht="15">
      <c r="A64" s="56"/>
      <c r="B64" s="56"/>
      <c r="C64" s="56"/>
      <c r="D64" s="56"/>
    </row>
    <row r="65" spans="1:4" ht="15">
      <c r="A65" s="56"/>
      <c r="B65" s="149"/>
      <c r="C65" s="149"/>
      <c r="D65" s="149"/>
    </row>
    <row r="66" spans="1:4" ht="15">
      <c r="A66" s="78"/>
      <c r="B66" s="78"/>
      <c r="C66" s="79"/>
      <c r="D66" s="79"/>
    </row>
    <row r="67" spans="1:4" ht="15">
      <c r="A67" s="78"/>
      <c r="B67" s="78"/>
      <c r="C67" s="79"/>
      <c r="D67" s="79"/>
    </row>
    <row r="68" spans="1:4" ht="15">
      <c r="A68" s="78"/>
      <c r="B68" s="78"/>
      <c r="C68" s="79"/>
      <c r="D68" s="79"/>
    </row>
    <row r="69" spans="1:4" ht="15">
      <c r="A69" s="78"/>
      <c r="B69" s="78"/>
      <c r="C69" s="79"/>
      <c r="D69" s="79"/>
    </row>
    <row r="70" spans="1:4" ht="15">
      <c r="A70" s="78"/>
      <c r="B70" s="78"/>
      <c r="C70" s="79"/>
      <c r="D70" s="79"/>
    </row>
    <row r="71" spans="1:4" ht="15">
      <c r="A71" s="78"/>
      <c r="B71" s="78"/>
      <c r="C71" s="79"/>
      <c r="D71" s="79"/>
    </row>
    <row r="72" spans="1:4" ht="15">
      <c r="A72" s="78"/>
      <c r="B72" s="78"/>
      <c r="C72" s="79"/>
      <c r="D72" s="79"/>
    </row>
    <row r="73" spans="1:4" ht="15">
      <c r="A73" s="78"/>
      <c r="B73" s="78"/>
      <c r="C73" s="79"/>
      <c r="D73" s="79"/>
    </row>
    <row r="74" spans="1:4" ht="15">
      <c r="A74" s="78"/>
      <c r="B74" s="78"/>
      <c r="C74" s="79"/>
      <c r="D74" s="79"/>
    </row>
    <row r="75" spans="1:4" ht="15">
      <c r="A75" s="78"/>
      <c r="B75" s="78"/>
      <c r="C75" s="79"/>
      <c r="D75" s="79"/>
    </row>
    <row r="76" spans="1:4" ht="15">
      <c r="A76" s="78"/>
      <c r="B76" s="78"/>
      <c r="C76" s="79"/>
      <c r="D76" s="79"/>
    </row>
    <row r="77" spans="1:4" ht="15">
      <c r="A77" s="78"/>
      <c r="B77" s="78"/>
      <c r="C77" s="79"/>
      <c r="D77" s="79"/>
    </row>
    <row r="78" spans="1:4" ht="15">
      <c r="A78" s="78"/>
      <c r="B78" s="78"/>
      <c r="C78" s="79"/>
      <c r="D78" s="79"/>
    </row>
    <row r="79" spans="1:4" ht="15">
      <c r="A79" s="78"/>
      <c r="B79" s="78"/>
      <c r="C79" s="79"/>
      <c r="D79" s="79"/>
    </row>
    <row r="80" spans="1:4" ht="15">
      <c r="A80" s="78"/>
      <c r="B80" s="78"/>
      <c r="C80" s="79"/>
      <c r="D80" s="79"/>
    </row>
    <row r="81" spans="1:4" ht="15">
      <c r="A81" s="78"/>
      <c r="B81" s="78"/>
      <c r="C81" s="79"/>
      <c r="D81" s="79"/>
    </row>
    <row r="82" spans="1:4" ht="15">
      <c r="A82" s="78"/>
      <c r="B82" s="78"/>
      <c r="C82" s="79"/>
      <c r="D82" s="79"/>
    </row>
    <row r="83" spans="1:4" ht="15">
      <c r="A83" s="78"/>
      <c r="B83" s="78"/>
      <c r="C83" s="79"/>
      <c r="D83" s="79"/>
    </row>
    <row r="84" spans="1:4" ht="15">
      <c r="A84" s="78"/>
      <c r="B84" s="78"/>
      <c r="C84" s="79"/>
      <c r="D84" s="79"/>
    </row>
    <row r="85" spans="1:4" ht="15">
      <c r="A85" s="61"/>
      <c r="B85" s="61"/>
      <c r="C85" s="79"/>
      <c r="D85" s="79"/>
    </row>
    <row r="86" spans="1:4" ht="15">
      <c r="A86" s="61"/>
      <c r="B86" s="61"/>
      <c r="C86" s="61"/>
      <c r="D86" s="61"/>
    </row>
    <row r="87" spans="1:4" ht="15">
      <c r="A87" s="61"/>
      <c r="B87" s="61"/>
      <c r="C87" s="61"/>
      <c r="D87" s="61"/>
    </row>
    <row r="88" spans="1:4" ht="15">
      <c r="A88" s="61"/>
      <c r="B88" s="61"/>
      <c r="C88" s="61"/>
      <c r="D88" s="61"/>
    </row>
    <row r="89" spans="1:4" ht="15">
      <c r="A89" s="61"/>
      <c r="B89" s="61"/>
      <c r="C89" s="61"/>
      <c r="D89" s="61"/>
    </row>
    <row r="90" spans="1:4" ht="15">
      <c r="A90" s="61"/>
      <c r="B90" s="61"/>
      <c r="C90" s="61"/>
      <c r="D90" s="61"/>
    </row>
    <row r="91" spans="1:4" ht="15">
      <c r="A91" s="61"/>
      <c r="B91" s="61"/>
      <c r="C91" s="61"/>
      <c r="D91" s="61"/>
    </row>
    <row r="92" spans="1:4" ht="15">
      <c r="A92" s="61"/>
      <c r="B92" s="61"/>
      <c r="C92" s="61"/>
      <c r="D92" s="61"/>
    </row>
    <row r="93" spans="1:4" ht="15">
      <c r="A93" s="61"/>
      <c r="B93" s="61"/>
      <c r="C93" s="61"/>
      <c r="D93" s="61"/>
    </row>
    <row r="94" spans="1:4" ht="15">
      <c r="A94" s="61"/>
      <c r="B94" s="61"/>
      <c r="C94" s="61"/>
      <c r="D94" s="61"/>
    </row>
    <row r="95" spans="1:4" ht="15">
      <c r="A95" s="61"/>
      <c r="B95" s="61"/>
      <c r="C95" s="61"/>
      <c r="D95" s="61"/>
    </row>
    <row r="96" spans="1:4" ht="15">
      <c r="A96" s="61"/>
      <c r="B96" s="61"/>
      <c r="C96" s="61"/>
      <c r="D96" s="61"/>
    </row>
    <row r="97" spans="1:4" ht="15">
      <c r="A97" s="61"/>
      <c r="B97" s="61"/>
      <c r="C97" s="61"/>
      <c r="D97" s="61"/>
    </row>
    <row r="98" spans="1:4" ht="15">
      <c r="A98" s="61"/>
      <c r="B98" s="61"/>
      <c r="C98" s="61"/>
      <c r="D98" s="61"/>
    </row>
    <row r="99" spans="1:4" ht="15">
      <c r="A99" s="61"/>
      <c r="B99" s="61"/>
      <c r="C99" s="61"/>
      <c r="D99" s="61"/>
    </row>
    <row r="100" spans="1:4" ht="15">
      <c r="A100" s="61"/>
      <c r="B100" s="61"/>
      <c r="C100" s="61"/>
      <c r="D100" s="6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96"/>
  <sheetViews>
    <sheetView showRowColHeaders="0" workbookViewId="0" topLeftCell="A1">
      <selection activeCell="A1" sqref="A1"/>
    </sheetView>
  </sheetViews>
  <sheetFormatPr defaultColWidth="8.88671875" defaultRowHeight="15"/>
  <cols>
    <col min="1" max="1" width="13.10546875" style="1" customWidth="1"/>
    <col min="2" max="2" width="12.4453125" style="1" customWidth="1"/>
    <col min="3" max="3" width="29.3359375" style="1" customWidth="1"/>
    <col min="4" max="4" width="11.10546875" style="1" customWidth="1"/>
    <col min="5" max="5" width="12.3359375" style="1" customWidth="1"/>
    <col min="6" max="6" width="14.6640625" style="1" customWidth="1"/>
    <col min="7" max="7" width="11.99609375" style="1" customWidth="1"/>
    <col min="8" max="10" width="8.88671875" style="1" customWidth="1"/>
    <col min="11" max="11" width="9.6640625" style="1" customWidth="1"/>
    <col min="12" max="12" width="8.88671875" style="1" customWidth="1"/>
    <col min="13" max="13" width="10.4453125" style="1" customWidth="1"/>
    <col min="14" max="14" width="16.21484375" style="1" customWidth="1"/>
    <col min="15" max="15" width="13.77734375" style="1" customWidth="1"/>
    <col min="16" max="16384" width="8.88671875" style="1" customWidth="1"/>
  </cols>
  <sheetData>
    <row r="1" spans="1:18" ht="15">
      <c r="A1" s="212"/>
      <c r="B1" s="212"/>
      <c r="C1" s="212"/>
      <c r="D1" s="212"/>
      <c r="E1" s="212"/>
      <c r="F1" s="212"/>
      <c r="G1" s="212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ht="15">
      <c r="A2" s="212"/>
      <c r="B2" s="212"/>
      <c r="C2" s="212"/>
      <c r="D2" s="212"/>
      <c r="E2" s="212"/>
      <c r="F2" s="212"/>
      <c r="G2" s="212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20" ht="15">
      <c r="A3" s="212" t="s">
        <v>45</v>
      </c>
      <c r="B3" s="212"/>
      <c r="C3" s="212"/>
      <c r="D3" s="212"/>
      <c r="E3" s="212"/>
      <c r="F3" s="212"/>
      <c r="G3" s="212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2"/>
      <c r="T3" s="292"/>
    </row>
    <row r="4" spans="1:20" ht="15">
      <c r="A4" s="212"/>
      <c r="B4" s="212"/>
      <c r="C4" s="212"/>
      <c r="D4" s="212"/>
      <c r="E4" s="212"/>
      <c r="F4" s="212"/>
      <c r="G4" s="212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2"/>
      <c r="T4" s="292"/>
    </row>
    <row r="5" spans="1:20" ht="15">
      <c r="A5" s="213" t="s">
        <v>0</v>
      </c>
      <c r="B5" s="214"/>
      <c r="C5" s="214"/>
      <c r="D5" s="214"/>
      <c r="E5" s="214"/>
      <c r="F5" s="214"/>
      <c r="G5" s="214"/>
      <c r="H5" s="444"/>
      <c r="I5" s="294"/>
      <c r="J5" s="294"/>
      <c r="K5" s="295"/>
      <c r="L5" s="295"/>
      <c r="M5" s="295"/>
      <c r="N5" s="295"/>
      <c r="O5" s="295"/>
      <c r="P5" s="295"/>
      <c r="Q5" s="295"/>
      <c r="R5" s="295"/>
      <c r="S5" s="292"/>
      <c r="T5" s="292"/>
    </row>
    <row r="6" spans="1:20" ht="15">
      <c r="A6" s="222"/>
      <c r="B6" s="222"/>
      <c r="C6" s="222"/>
      <c r="D6" s="222"/>
      <c r="E6" s="222"/>
      <c r="F6" s="222"/>
      <c r="G6" s="222"/>
      <c r="H6" s="294"/>
      <c r="I6" s="294"/>
      <c r="J6" s="294"/>
      <c r="K6" s="295" t="s">
        <v>28</v>
      </c>
      <c r="L6" s="295"/>
      <c r="M6" s="295" t="s">
        <v>102</v>
      </c>
      <c r="N6" s="295"/>
      <c r="O6" s="295"/>
      <c r="P6" s="295"/>
      <c r="Q6" s="295"/>
      <c r="R6" s="295"/>
      <c r="S6" s="292"/>
      <c r="T6" s="292"/>
    </row>
    <row r="7" spans="8:20" ht="15">
      <c r="H7" s="294"/>
      <c r="I7" s="294"/>
      <c r="J7" s="294"/>
      <c r="K7" s="295" t="s">
        <v>80</v>
      </c>
      <c r="L7" s="295"/>
      <c r="M7" s="295" t="s">
        <v>103</v>
      </c>
      <c r="N7" s="295"/>
      <c r="O7" s="295"/>
      <c r="P7" s="295"/>
      <c r="Q7" s="295"/>
      <c r="R7" s="295"/>
      <c r="S7" s="292"/>
      <c r="T7" s="292"/>
    </row>
    <row r="8" spans="4:20" ht="17.25" customHeight="1">
      <c r="D8" s="45"/>
      <c r="E8" s="45"/>
      <c r="F8" s="303">
        <v>0</v>
      </c>
      <c r="G8" s="292"/>
      <c r="H8" s="294"/>
      <c r="I8" s="294"/>
      <c r="J8" s="294"/>
      <c r="K8" s="295" t="s">
        <v>88</v>
      </c>
      <c r="L8" s="295"/>
      <c r="M8" s="295" t="s">
        <v>104</v>
      </c>
      <c r="N8" s="295"/>
      <c r="O8" s="295"/>
      <c r="P8" s="295"/>
      <c r="Q8" s="295"/>
      <c r="R8" s="295"/>
      <c r="S8" s="292"/>
      <c r="T8" s="292"/>
    </row>
    <row r="9" spans="1:20" ht="15">
      <c r="A9" s="312" t="s">
        <v>1</v>
      </c>
      <c r="B9" s="312"/>
      <c r="C9" s="313" t="s">
        <v>176</v>
      </c>
      <c r="D9" s="314"/>
      <c r="E9" s="314"/>
      <c r="F9" s="314"/>
      <c r="G9" s="315"/>
      <c r="H9" s="294"/>
      <c r="I9" s="294"/>
      <c r="J9" s="294"/>
      <c r="K9" s="295"/>
      <c r="L9" s="295"/>
      <c r="M9" s="295"/>
      <c r="N9" s="295"/>
      <c r="O9" s="295"/>
      <c r="P9" s="295"/>
      <c r="Q9" s="295"/>
      <c r="R9" s="295"/>
      <c r="S9" s="292"/>
      <c r="T9" s="292"/>
    </row>
    <row r="10" spans="1:20" ht="15">
      <c r="A10" s="215" t="s">
        <v>28</v>
      </c>
      <c r="B10" s="216"/>
      <c r="C10" s="349"/>
      <c r="D10" s="439"/>
      <c r="E10" s="439"/>
      <c r="F10" s="345"/>
      <c r="G10" s="346"/>
      <c r="H10" s="294"/>
      <c r="I10" s="294"/>
      <c r="J10" s="294"/>
      <c r="K10" s="295"/>
      <c r="L10" s="295"/>
      <c r="M10" s="295"/>
      <c r="N10" s="295"/>
      <c r="O10" s="295"/>
      <c r="P10" s="295"/>
      <c r="Q10" s="295"/>
      <c r="R10" s="295"/>
      <c r="S10" s="292"/>
      <c r="T10" s="292"/>
    </row>
    <row r="11" spans="1:20" ht="15">
      <c r="A11" s="215" t="s">
        <v>137</v>
      </c>
      <c r="B11" s="347"/>
      <c r="C11" s="313" t="s">
        <v>176</v>
      </c>
      <c r="D11" s="314"/>
      <c r="E11" s="314"/>
      <c r="F11" s="314"/>
      <c r="G11" s="315"/>
      <c r="H11" s="294"/>
      <c r="I11" s="294"/>
      <c r="J11" s="294"/>
      <c r="K11" s="295"/>
      <c r="L11" s="295"/>
      <c r="M11" s="295"/>
      <c r="N11" s="295"/>
      <c r="O11" s="295"/>
      <c r="P11" s="295"/>
      <c r="Q11" s="295"/>
      <c r="R11" s="295"/>
      <c r="S11" s="292"/>
      <c r="T11" s="292"/>
    </row>
    <row r="12" spans="1:20" ht="15">
      <c r="A12" s="343" t="s">
        <v>138</v>
      </c>
      <c r="B12" s="348"/>
      <c r="C12" s="5"/>
      <c r="D12" s="6"/>
      <c r="E12" s="6"/>
      <c r="F12" s="6"/>
      <c r="G12" s="350"/>
      <c r="H12" s="294"/>
      <c r="I12" s="294"/>
      <c r="J12" s="294"/>
      <c r="K12" s="295"/>
      <c r="L12" s="295"/>
      <c r="M12" s="295"/>
      <c r="N12" s="295"/>
      <c r="O12" s="295"/>
      <c r="P12" s="295"/>
      <c r="Q12" s="295"/>
      <c r="R12" s="295"/>
      <c r="S12" s="292"/>
      <c r="T12" s="292"/>
    </row>
    <row r="13" spans="8:20" ht="15">
      <c r="H13" s="294"/>
      <c r="I13" s="294"/>
      <c r="J13" s="294"/>
      <c r="K13" s="295"/>
      <c r="L13" s="295"/>
      <c r="M13" s="295"/>
      <c r="N13" s="295"/>
      <c r="O13" s="295"/>
      <c r="P13" s="295"/>
      <c r="Q13" s="295"/>
      <c r="R13" s="295"/>
      <c r="S13" s="292"/>
      <c r="T13" s="292"/>
    </row>
    <row r="14" spans="1:20" ht="15">
      <c r="A14" s="213" t="s">
        <v>115</v>
      </c>
      <c r="B14" s="217"/>
      <c r="C14" s="217"/>
      <c r="D14" s="217"/>
      <c r="E14" s="217"/>
      <c r="F14" s="217"/>
      <c r="G14" s="217"/>
      <c r="H14" s="295"/>
      <c r="I14" s="295"/>
      <c r="J14" s="295"/>
      <c r="K14" s="295" t="s">
        <v>4</v>
      </c>
      <c r="L14" s="295" t="s">
        <v>10</v>
      </c>
      <c r="M14" s="295" t="s">
        <v>15</v>
      </c>
      <c r="N14" s="295" t="s">
        <v>23</v>
      </c>
      <c r="O14" s="295" t="s">
        <v>18</v>
      </c>
      <c r="P14" s="295" t="s">
        <v>19</v>
      </c>
      <c r="Q14" s="295" t="s">
        <v>99</v>
      </c>
      <c r="R14" s="295"/>
      <c r="S14" s="292"/>
      <c r="T14" s="292"/>
    </row>
    <row r="15" spans="1:20" ht="15">
      <c r="A15" s="218"/>
      <c r="B15" s="218"/>
      <c r="C15" s="212"/>
      <c r="D15" s="212"/>
      <c r="E15" s="212"/>
      <c r="F15" s="212"/>
      <c r="G15" s="212"/>
      <c r="H15" s="295"/>
      <c r="I15" s="295"/>
      <c r="J15" s="295"/>
      <c r="K15" s="295" t="s">
        <v>5</v>
      </c>
      <c r="L15" s="295" t="s">
        <v>11</v>
      </c>
      <c r="M15" s="295" t="s">
        <v>16</v>
      </c>
      <c r="N15" s="295" t="s">
        <v>24</v>
      </c>
      <c r="O15" s="295" t="s">
        <v>8</v>
      </c>
      <c r="P15" s="295" t="s">
        <v>20</v>
      </c>
      <c r="Q15" s="295"/>
      <c r="R15" s="295"/>
      <c r="S15" s="292"/>
      <c r="T15" s="292"/>
    </row>
    <row r="16" spans="1:20" ht="15">
      <c r="A16" s="219" t="s">
        <v>81</v>
      </c>
      <c r="B16" s="220"/>
      <c r="C16" s="221"/>
      <c r="D16" s="222"/>
      <c r="E16" s="316"/>
      <c r="F16" s="212"/>
      <c r="G16" s="212"/>
      <c r="H16" s="295"/>
      <c r="I16" s="295"/>
      <c r="J16" s="295"/>
      <c r="K16" s="295" t="s">
        <v>6</v>
      </c>
      <c r="L16" s="295" t="s">
        <v>12</v>
      </c>
      <c r="M16" s="295" t="s">
        <v>17</v>
      </c>
      <c r="N16" s="295" t="s">
        <v>39</v>
      </c>
      <c r="O16" s="295" t="s">
        <v>100</v>
      </c>
      <c r="P16" s="295" t="s">
        <v>21</v>
      </c>
      <c r="Q16" s="295"/>
      <c r="R16" s="295"/>
      <c r="S16" s="292"/>
      <c r="T16" s="292"/>
    </row>
    <row r="17" spans="1:20" ht="15">
      <c r="A17" s="215" t="s">
        <v>82</v>
      </c>
      <c r="B17" s="216"/>
      <c r="C17" s="223"/>
      <c r="D17" s="222"/>
      <c r="E17" s="224"/>
      <c r="F17" s="212"/>
      <c r="G17" s="212"/>
      <c r="H17" s="295"/>
      <c r="I17" s="295"/>
      <c r="J17" s="295"/>
      <c r="K17" s="295" t="s">
        <v>7</v>
      </c>
      <c r="L17" s="295" t="s">
        <v>13</v>
      </c>
      <c r="M17" s="295" t="s">
        <v>13</v>
      </c>
      <c r="N17" s="295" t="s">
        <v>37</v>
      </c>
      <c r="O17" s="295" t="s">
        <v>101</v>
      </c>
      <c r="P17" s="295" t="s">
        <v>22</v>
      </c>
      <c r="Q17" s="295"/>
      <c r="R17" s="295"/>
      <c r="S17" s="292"/>
      <c r="T17" s="292"/>
    </row>
    <row r="18" spans="1:20" ht="15">
      <c r="A18" s="215" t="s">
        <v>83</v>
      </c>
      <c r="B18" s="216"/>
      <c r="C18" s="225"/>
      <c r="D18" s="222"/>
      <c r="E18" s="212"/>
      <c r="F18" s="212"/>
      <c r="G18" s="212"/>
      <c r="H18" s="295"/>
      <c r="I18" s="295"/>
      <c r="J18" s="295"/>
      <c r="K18" s="295" t="s">
        <v>8</v>
      </c>
      <c r="L18" s="295" t="s">
        <v>14</v>
      </c>
      <c r="M18" s="295"/>
      <c r="N18" s="295"/>
      <c r="O18" s="295"/>
      <c r="P18" s="295" t="s">
        <v>48</v>
      </c>
      <c r="Q18" s="295"/>
      <c r="R18" s="295"/>
      <c r="S18" s="292"/>
      <c r="T18" s="292"/>
    </row>
    <row r="19" spans="1:20" ht="15">
      <c r="A19" s="215" t="s">
        <v>87</v>
      </c>
      <c r="B19" s="216"/>
      <c r="C19" s="223"/>
      <c r="D19" s="222"/>
      <c r="E19" s="212"/>
      <c r="F19" s="212"/>
      <c r="G19" s="212"/>
      <c r="H19" s="295"/>
      <c r="I19" s="295"/>
      <c r="J19" s="295"/>
      <c r="K19" s="295" t="s">
        <v>9</v>
      </c>
      <c r="L19" s="295"/>
      <c r="M19" s="295"/>
      <c r="N19" s="295"/>
      <c r="O19" s="295"/>
      <c r="P19" s="295" t="s">
        <v>160</v>
      </c>
      <c r="Q19" s="295"/>
      <c r="R19" s="295"/>
      <c r="S19" s="292"/>
      <c r="T19" s="292"/>
    </row>
    <row r="20" spans="1:20" ht="15">
      <c r="A20" s="215" t="s">
        <v>2</v>
      </c>
      <c r="B20" s="216"/>
      <c r="C20" s="223"/>
      <c r="D20" s="222"/>
      <c r="E20" s="212"/>
      <c r="F20" s="212"/>
      <c r="G20" s="212"/>
      <c r="H20" s="295"/>
      <c r="I20" s="295"/>
      <c r="J20" s="295"/>
      <c r="K20" s="295" t="s">
        <v>99</v>
      </c>
      <c r="L20" s="295"/>
      <c r="M20" s="295"/>
      <c r="N20" s="295"/>
      <c r="O20" s="295"/>
      <c r="P20" s="292" t="s">
        <v>161</v>
      </c>
      <c r="Q20" s="295"/>
      <c r="R20" s="295"/>
      <c r="S20" s="292"/>
      <c r="T20" s="292"/>
    </row>
    <row r="21" spans="1:20" ht="15">
      <c r="A21" s="219" t="s">
        <v>86</v>
      </c>
      <c r="B21" s="220"/>
      <c r="C21" s="223"/>
      <c r="D21" s="222"/>
      <c r="E21" s="212"/>
      <c r="F21" s="212"/>
      <c r="G21" s="212"/>
      <c r="H21" s="295"/>
      <c r="I21" s="295"/>
      <c r="J21" s="295"/>
      <c r="K21" s="295"/>
      <c r="L21" s="295"/>
      <c r="M21" s="295"/>
      <c r="N21" s="295"/>
      <c r="O21" s="295"/>
      <c r="P21" s="295" t="s">
        <v>162</v>
      </c>
      <c r="Q21" s="295"/>
      <c r="R21" s="295"/>
      <c r="S21" s="292"/>
      <c r="T21" s="292"/>
    </row>
    <row r="22" spans="1:20" ht="17.25" customHeight="1">
      <c r="A22" s="215" t="s">
        <v>84</v>
      </c>
      <c r="B22" s="220"/>
      <c r="C22" s="227"/>
      <c r="D22" s="222"/>
      <c r="E22" s="212"/>
      <c r="F22" s="212"/>
      <c r="G22" s="212"/>
      <c r="H22" s="295"/>
      <c r="I22" s="295"/>
      <c r="J22" s="295"/>
      <c r="K22" s="295" t="s">
        <v>3</v>
      </c>
      <c r="L22" s="295"/>
      <c r="M22" s="295"/>
      <c r="N22" s="295"/>
      <c r="O22" s="295"/>
      <c r="P22" s="292" t="s">
        <v>164</v>
      </c>
      <c r="Q22" s="295"/>
      <c r="R22" s="295"/>
      <c r="S22" s="292"/>
      <c r="T22" s="292"/>
    </row>
    <row r="23" spans="1:20" ht="15">
      <c r="A23" s="215" t="s">
        <v>85</v>
      </c>
      <c r="B23" s="216"/>
      <c r="C23" s="226">
        <f>CONCATENATE(C17,C19,C21)</f>
      </c>
      <c r="D23" s="222"/>
      <c r="E23" s="212"/>
      <c r="F23" s="212"/>
      <c r="G23" s="212"/>
      <c r="H23" s="295"/>
      <c r="I23" s="295"/>
      <c r="J23" s="295"/>
      <c r="K23" s="295" t="s">
        <v>25</v>
      </c>
      <c r="L23" s="295"/>
      <c r="M23" s="295"/>
      <c r="N23" s="295"/>
      <c r="O23" s="295"/>
      <c r="P23" s="295" t="s">
        <v>163</v>
      </c>
      <c r="Q23" s="295"/>
      <c r="R23" s="295"/>
      <c r="S23" s="292"/>
      <c r="T23" s="292"/>
    </row>
    <row r="24" spans="1:20" ht="15">
      <c r="A24" s="212"/>
      <c r="B24" s="212"/>
      <c r="C24" s="228"/>
      <c r="D24" s="212"/>
      <c r="E24" s="212"/>
      <c r="F24" s="212"/>
      <c r="G24" s="212"/>
      <c r="H24" s="295"/>
      <c r="I24" s="295"/>
      <c r="J24" s="295"/>
      <c r="K24" s="295" t="s">
        <v>26</v>
      </c>
      <c r="L24" s="295"/>
      <c r="M24" s="295"/>
      <c r="N24" s="295"/>
      <c r="O24" s="295"/>
      <c r="P24" s="292"/>
      <c r="Q24" s="295"/>
      <c r="R24" s="295"/>
      <c r="S24" s="292"/>
      <c r="T24" s="292"/>
    </row>
    <row r="25" spans="1:20" ht="15">
      <c r="A25" s="212"/>
      <c r="B25" s="212"/>
      <c r="C25" s="212"/>
      <c r="D25" s="212"/>
      <c r="E25" s="212"/>
      <c r="F25" s="212"/>
      <c r="G25" s="212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2"/>
      <c r="T25" s="292"/>
    </row>
    <row r="26" spans="1:20" ht="15.75">
      <c r="A26" s="229" t="s">
        <v>126</v>
      </c>
      <c r="B26" s="212"/>
      <c r="C26" s="212"/>
      <c r="D26" s="212"/>
      <c r="E26" s="212"/>
      <c r="F26" s="212"/>
      <c r="G26" s="212"/>
      <c r="H26" s="295"/>
      <c r="I26" s="295"/>
      <c r="J26" s="295"/>
      <c r="K26" s="295"/>
      <c r="L26" s="295"/>
      <c r="M26" s="295"/>
      <c r="N26" s="295"/>
      <c r="O26" s="295"/>
      <c r="P26" s="292"/>
      <c r="Q26" s="295"/>
      <c r="R26" s="295"/>
      <c r="S26" s="292"/>
      <c r="T26" s="292"/>
    </row>
    <row r="27" spans="1:20" ht="15.75">
      <c r="A27" s="230" t="s">
        <v>90</v>
      </c>
      <c r="B27" s="230"/>
      <c r="C27" s="230"/>
      <c r="D27" s="230"/>
      <c r="E27" s="230"/>
      <c r="F27" s="230"/>
      <c r="G27" s="230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2"/>
      <c r="T27" s="292"/>
    </row>
    <row r="28" spans="1:20" ht="15">
      <c r="A28" s="222"/>
      <c r="B28" s="212"/>
      <c r="C28" s="212"/>
      <c r="D28" s="212"/>
      <c r="E28" s="212"/>
      <c r="F28" s="212"/>
      <c r="G28" s="212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2"/>
      <c r="T28" s="292"/>
    </row>
    <row r="29" spans="8:20" ht="15.75">
      <c r="H29" s="296"/>
      <c r="I29" s="296"/>
      <c r="J29" s="296"/>
      <c r="K29" s="295"/>
      <c r="L29" s="295"/>
      <c r="M29" s="295"/>
      <c r="N29" s="295"/>
      <c r="O29" s="295"/>
      <c r="P29" s="295"/>
      <c r="Q29" s="295"/>
      <c r="R29" s="295"/>
      <c r="S29" s="292"/>
      <c r="T29" s="292"/>
    </row>
    <row r="30" spans="1:20" ht="15">
      <c r="A30" s="212"/>
      <c r="B30" s="212"/>
      <c r="C30" s="212"/>
      <c r="D30" s="212"/>
      <c r="E30" s="212"/>
      <c r="F30" s="231"/>
      <c r="G30" s="212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2"/>
      <c r="T30" s="292"/>
    </row>
    <row r="31" spans="1:20" ht="15.75">
      <c r="A31" s="232"/>
      <c r="B31" s="64"/>
      <c r="C31" s="64"/>
      <c r="D31" s="64"/>
      <c r="E31" s="64"/>
      <c r="F31" s="212"/>
      <c r="G31" s="212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2"/>
      <c r="T31" s="292"/>
    </row>
    <row r="32" spans="1:20" ht="15">
      <c r="A32" s="212"/>
      <c r="B32" s="64"/>
      <c r="C32" s="64"/>
      <c r="D32" s="64"/>
      <c r="E32" s="64"/>
      <c r="F32" s="212"/>
      <c r="G32" s="212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2"/>
      <c r="T32" s="292"/>
    </row>
    <row r="33" spans="1:20" ht="15">
      <c r="A33" s="212"/>
      <c r="B33" s="64"/>
      <c r="C33" s="64"/>
      <c r="D33" s="64"/>
      <c r="E33" s="64"/>
      <c r="F33" s="212"/>
      <c r="G33" s="212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2"/>
      <c r="T33" s="292"/>
    </row>
    <row r="34" spans="1:26" ht="15">
      <c r="A34" s="212"/>
      <c r="B34" s="64"/>
      <c r="C34" s="64"/>
      <c r="D34" s="64"/>
      <c r="E34" s="64"/>
      <c r="F34" s="234"/>
      <c r="G34" s="234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56"/>
      <c r="T34" s="56"/>
      <c r="U34" s="61"/>
      <c r="V34" s="61"/>
      <c r="W34" s="61"/>
      <c r="X34" s="61"/>
      <c r="Y34" s="61"/>
      <c r="Z34" s="61"/>
    </row>
    <row r="35" spans="1:26" ht="15">
      <c r="A35" s="235"/>
      <c r="B35" s="64"/>
      <c r="C35" s="64"/>
      <c r="D35" s="64"/>
      <c r="E35" s="64"/>
      <c r="F35" s="234"/>
      <c r="G35" s="234"/>
      <c r="H35" s="299">
        <v>0</v>
      </c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56"/>
      <c r="T35" s="56"/>
      <c r="U35" s="61"/>
      <c r="V35" s="61"/>
      <c r="W35" s="61"/>
      <c r="X35" s="61"/>
      <c r="Y35" s="61"/>
      <c r="Z35" s="61"/>
    </row>
    <row r="36" spans="1:26" ht="15">
      <c r="A36" s="235"/>
      <c r="B36" s="64"/>
      <c r="C36" s="64"/>
      <c r="D36" s="64"/>
      <c r="E36" s="64"/>
      <c r="F36" s="234"/>
      <c r="G36" s="234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56"/>
      <c r="T36" s="56"/>
      <c r="U36" s="61"/>
      <c r="V36" s="61"/>
      <c r="W36" s="61"/>
      <c r="X36" s="61"/>
      <c r="Y36" s="61"/>
      <c r="Z36" s="61"/>
    </row>
    <row r="37" spans="1:26" ht="15">
      <c r="A37" s="235"/>
      <c r="B37" s="64"/>
      <c r="C37" s="64"/>
      <c r="D37" s="64"/>
      <c r="E37" s="64"/>
      <c r="F37" s="234"/>
      <c r="G37" s="234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56"/>
      <c r="T37" s="56"/>
      <c r="U37" s="61"/>
      <c r="V37" s="61"/>
      <c r="W37" s="61"/>
      <c r="X37" s="61"/>
      <c r="Y37" s="61"/>
      <c r="Z37" s="61"/>
    </row>
    <row r="38" spans="1:26" ht="15">
      <c r="A38" s="235"/>
      <c r="B38" s="64"/>
      <c r="C38" s="64"/>
      <c r="D38" s="64"/>
      <c r="E38" s="64"/>
      <c r="F38" s="236"/>
      <c r="G38" s="236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56"/>
      <c r="T38" s="56"/>
      <c r="U38" s="61"/>
      <c r="V38" s="61"/>
      <c r="W38" s="61"/>
      <c r="X38" s="61"/>
      <c r="Y38" s="61"/>
      <c r="Z38" s="61"/>
    </row>
    <row r="39" spans="1:26" ht="15">
      <c r="A39" s="235"/>
      <c r="B39" s="64"/>
      <c r="C39" s="64"/>
      <c r="D39" s="64"/>
      <c r="E39" s="64"/>
      <c r="F39" s="234"/>
      <c r="G39" s="236"/>
      <c r="H39" s="300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56"/>
      <c r="T39" s="56"/>
      <c r="U39" s="61"/>
      <c r="V39" s="61"/>
      <c r="W39" s="61"/>
      <c r="X39" s="61"/>
      <c r="Y39" s="61"/>
      <c r="Z39" s="61"/>
    </row>
    <row r="40" spans="1:26" ht="15">
      <c r="A40" s="235"/>
      <c r="B40" s="64"/>
      <c r="C40" s="64"/>
      <c r="D40" s="64"/>
      <c r="E40" s="64"/>
      <c r="F40" s="234"/>
      <c r="G40" s="234"/>
      <c r="H40" s="300"/>
      <c r="I40" s="300"/>
      <c r="J40" s="297"/>
      <c r="K40" s="297"/>
      <c r="L40" s="297"/>
      <c r="M40" s="297"/>
      <c r="N40" s="297"/>
      <c r="O40" s="297"/>
      <c r="P40" s="297"/>
      <c r="Q40" s="297"/>
      <c r="R40" s="297"/>
      <c r="S40" s="56"/>
      <c r="T40" s="56"/>
      <c r="U40" s="61"/>
      <c r="V40" s="61"/>
      <c r="W40" s="61"/>
      <c r="X40" s="61"/>
      <c r="Y40" s="61"/>
      <c r="Z40" s="61"/>
    </row>
    <row r="41" spans="1:26" ht="15">
      <c r="A41" s="235"/>
      <c r="B41" s="64"/>
      <c r="C41" s="64"/>
      <c r="D41" s="64"/>
      <c r="E41" s="64"/>
      <c r="F41" s="234"/>
      <c r="G41" s="234"/>
      <c r="H41" s="297"/>
      <c r="I41" s="300"/>
      <c r="J41" s="300"/>
      <c r="K41" s="297"/>
      <c r="L41" s="297"/>
      <c r="M41" s="297"/>
      <c r="N41" s="297"/>
      <c r="O41" s="297"/>
      <c r="P41" s="297"/>
      <c r="Q41" s="297"/>
      <c r="R41" s="297"/>
      <c r="S41" s="56"/>
      <c r="T41" s="56"/>
      <c r="U41" s="61"/>
      <c r="V41" s="61"/>
      <c r="W41" s="61"/>
      <c r="X41" s="61"/>
      <c r="Y41" s="61"/>
      <c r="Z41" s="61"/>
    </row>
    <row r="42" spans="1:26" ht="15">
      <c r="A42" s="235"/>
      <c r="B42" s="64"/>
      <c r="C42" s="64"/>
      <c r="D42" s="64"/>
      <c r="E42" s="64"/>
      <c r="F42" s="234"/>
      <c r="G42" s="234"/>
      <c r="H42" s="298"/>
      <c r="I42" s="298"/>
      <c r="J42" s="301"/>
      <c r="K42" s="301"/>
      <c r="L42" s="298"/>
      <c r="M42" s="298"/>
      <c r="N42" s="298"/>
      <c r="O42" s="298"/>
      <c r="P42" s="298"/>
      <c r="Q42" s="298"/>
      <c r="R42" s="298"/>
      <c r="S42" s="61"/>
      <c r="T42" s="61"/>
      <c r="U42" s="61"/>
      <c r="V42" s="61"/>
      <c r="W42" s="61"/>
      <c r="X42" s="61"/>
      <c r="Y42" s="61"/>
      <c r="Z42" s="61"/>
    </row>
    <row r="43" spans="1:26" ht="15">
      <c r="A43" s="235"/>
      <c r="B43" s="64"/>
      <c r="C43" s="64"/>
      <c r="D43" s="64"/>
      <c r="E43" s="64"/>
      <c r="F43" s="234"/>
      <c r="G43" s="234"/>
      <c r="H43" s="298"/>
      <c r="I43" s="298"/>
      <c r="J43" s="298"/>
      <c r="K43" s="301"/>
      <c r="L43" s="301"/>
      <c r="M43" s="298"/>
      <c r="N43" s="298"/>
      <c r="O43" s="298"/>
      <c r="P43" s="298"/>
      <c r="Q43" s="298"/>
      <c r="R43" s="298"/>
      <c r="S43" s="61"/>
      <c r="T43" s="61"/>
      <c r="U43" s="61"/>
      <c r="V43" s="61"/>
      <c r="W43" s="61"/>
      <c r="X43" s="61"/>
      <c r="Y43" s="61"/>
      <c r="Z43" s="61"/>
    </row>
    <row r="44" spans="1:26" ht="15">
      <c r="A44" s="235"/>
      <c r="B44" s="64"/>
      <c r="C44" s="64"/>
      <c r="D44" s="64"/>
      <c r="E44" s="64"/>
      <c r="F44" s="234"/>
      <c r="G44" s="234"/>
      <c r="H44" s="298"/>
      <c r="I44" s="298"/>
      <c r="J44" s="298"/>
      <c r="K44" s="298"/>
      <c r="L44" s="301"/>
      <c r="M44" s="301"/>
      <c r="N44" s="298"/>
      <c r="O44" s="298"/>
      <c r="P44" s="298"/>
      <c r="Q44" s="298"/>
      <c r="R44" s="298"/>
      <c r="S44" s="61"/>
      <c r="T44" s="61"/>
      <c r="U44" s="61"/>
      <c r="V44" s="61"/>
      <c r="W44" s="61"/>
      <c r="X44" s="61"/>
      <c r="Y44" s="61"/>
      <c r="Z44" s="61"/>
    </row>
    <row r="45" spans="1:26" ht="15">
      <c r="A45" s="235"/>
      <c r="B45" s="64"/>
      <c r="C45" s="64"/>
      <c r="D45" s="64"/>
      <c r="E45" s="64"/>
      <c r="F45" s="234"/>
      <c r="G45" s="234"/>
      <c r="H45" s="298"/>
      <c r="I45" s="298"/>
      <c r="J45" s="298"/>
      <c r="K45" s="298"/>
      <c r="L45" s="298"/>
      <c r="M45" s="301"/>
      <c r="N45" s="301"/>
      <c r="O45" s="298"/>
      <c r="P45" s="298"/>
      <c r="Q45" s="298"/>
      <c r="R45" s="298"/>
      <c r="S45" s="61"/>
      <c r="T45" s="61"/>
      <c r="U45" s="61"/>
      <c r="V45" s="61"/>
      <c r="W45" s="61"/>
      <c r="X45" s="61"/>
      <c r="Y45" s="61"/>
      <c r="Z45" s="61"/>
    </row>
    <row r="46" spans="1:26" ht="15">
      <c r="A46" s="235"/>
      <c r="B46" s="64"/>
      <c r="C46" s="64"/>
      <c r="D46" s="64"/>
      <c r="E46" s="64"/>
      <c r="F46" s="234"/>
      <c r="G46" s="234"/>
      <c r="H46" s="298"/>
      <c r="I46" s="298"/>
      <c r="J46" s="298"/>
      <c r="K46" s="298"/>
      <c r="L46" s="298"/>
      <c r="M46" s="298"/>
      <c r="N46" s="301"/>
      <c r="O46" s="301"/>
      <c r="P46" s="298"/>
      <c r="Q46" s="298"/>
      <c r="R46" s="298"/>
      <c r="S46" s="61"/>
      <c r="T46" s="61"/>
      <c r="U46" s="61"/>
      <c r="V46" s="61"/>
      <c r="W46" s="61"/>
      <c r="X46" s="61"/>
      <c r="Y46" s="61"/>
      <c r="Z46" s="61"/>
    </row>
    <row r="47" spans="1:26" ht="15">
      <c r="A47" s="235"/>
      <c r="B47" s="64"/>
      <c r="C47" s="64"/>
      <c r="D47" s="64"/>
      <c r="E47" s="64"/>
      <c r="F47" s="234"/>
      <c r="G47" s="234"/>
      <c r="H47" s="298"/>
      <c r="I47" s="298"/>
      <c r="J47" s="298"/>
      <c r="K47" s="298"/>
      <c r="L47" s="298"/>
      <c r="M47" s="298"/>
      <c r="N47" s="298"/>
      <c r="O47" s="301"/>
      <c r="P47" s="301"/>
      <c r="Q47" s="298"/>
      <c r="R47" s="298"/>
      <c r="S47" s="61"/>
      <c r="T47" s="61"/>
      <c r="U47" s="61"/>
      <c r="V47" s="61"/>
      <c r="W47" s="61"/>
      <c r="X47" s="61"/>
      <c r="Y47" s="61"/>
      <c r="Z47" s="61"/>
    </row>
    <row r="48" spans="1:26" ht="15">
      <c r="A48" s="235"/>
      <c r="B48" s="64"/>
      <c r="C48" s="64"/>
      <c r="D48" s="64"/>
      <c r="E48" s="64"/>
      <c r="F48" s="234"/>
      <c r="G48" s="234"/>
      <c r="H48" s="298"/>
      <c r="I48" s="298"/>
      <c r="J48" s="298"/>
      <c r="K48" s="298"/>
      <c r="L48" s="298"/>
      <c r="M48" s="298"/>
      <c r="N48" s="298"/>
      <c r="O48" s="298"/>
      <c r="P48" s="298"/>
      <c r="Q48" s="301"/>
      <c r="R48" s="301"/>
      <c r="S48" s="61"/>
      <c r="T48" s="61"/>
      <c r="U48" s="61"/>
      <c r="V48" s="61"/>
      <c r="W48" s="61"/>
      <c r="X48" s="61"/>
      <c r="Y48" s="61"/>
      <c r="Z48" s="61"/>
    </row>
    <row r="49" spans="1:26" ht="15">
      <c r="A49" s="235"/>
      <c r="B49" s="64"/>
      <c r="C49" s="64"/>
      <c r="D49" s="64"/>
      <c r="E49" s="64"/>
      <c r="F49" s="234"/>
      <c r="G49" s="234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78"/>
      <c r="S49" s="78"/>
      <c r="T49" s="61"/>
      <c r="U49" s="61"/>
      <c r="V49" s="61"/>
      <c r="W49" s="61"/>
      <c r="X49" s="61"/>
      <c r="Y49" s="61"/>
      <c r="Z49" s="61"/>
    </row>
    <row r="50" spans="1:26" ht="15">
      <c r="A50" s="235"/>
      <c r="B50" s="64"/>
      <c r="C50" s="64"/>
      <c r="D50" s="64"/>
      <c r="E50" s="64"/>
      <c r="F50" s="234"/>
      <c r="G50" s="234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78"/>
      <c r="T50" s="78"/>
      <c r="U50" s="61"/>
      <c r="V50" s="61"/>
      <c r="W50" s="61"/>
      <c r="X50" s="61"/>
      <c r="Y50" s="61"/>
      <c r="Z50" s="61"/>
    </row>
    <row r="51" spans="1:26" ht="15">
      <c r="A51" s="235"/>
      <c r="B51" s="64"/>
      <c r="C51" s="64"/>
      <c r="D51" s="64"/>
      <c r="E51" s="64"/>
      <c r="F51" s="234"/>
      <c r="G51" s="234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78"/>
      <c r="U51" s="78"/>
      <c r="V51" s="61"/>
      <c r="W51" s="61"/>
      <c r="X51" s="61"/>
      <c r="Y51" s="61"/>
      <c r="Z51" s="61"/>
    </row>
    <row r="52" spans="1:26" ht="15">
      <c r="A52" s="235"/>
      <c r="B52" s="64"/>
      <c r="C52" s="64"/>
      <c r="D52" s="64"/>
      <c r="E52" s="64"/>
      <c r="F52" s="234"/>
      <c r="G52" s="234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78"/>
      <c r="V52" s="78"/>
      <c r="W52" s="61"/>
      <c r="X52" s="61"/>
      <c r="Y52" s="61"/>
      <c r="Z52" s="61"/>
    </row>
    <row r="53" spans="1:26" ht="15">
      <c r="A53" s="212"/>
      <c r="B53" s="64"/>
      <c r="C53" s="64"/>
      <c r="D53" s="64"/>
      <c r="E53" s="64"/>
      <c r="F53" s="234"/>
      <c r="G53" s="234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7" ht="15">
      <c r="A54" s="212"/>
      <c r="B54" s="64"/>
      <c r="C54" s="64"/>
      <c r="D54" s="64"/>
      <c r="E54" s="64"/>
      <c r="F54" s="212"/>
      <c r="G54" s="212"/>
    </row>
    <row r="55" spans="1:7" ht="15">
      <c r="A55" s="212"/>
      <c r="B55" s="64"/>
      <c r="C55" s="64"/>
      <c r="D55" s="64"/>
      <c r="E55" s="64"/>
      <c r="F55" s="212"/>
      <c r="G55" s="212"/>
    </row>
    <row r="56" spans="1:7" ht="15">
      <c r="A56" s="212"/>
      <c r="B56" s="64"/>
      <c r="C56" s="64"/>
      <c r="D56" s="64"/>
      <c r="E56" s="64"/>
      <c r="F56" s="212"/>
      <c r="G56" s="212"/>
    </row>
    <row r="57" spans="1:7" ht="15">
      <c r="A57" s="212"/>
      <c r="B57" s="238"/>
      <c r="C57" s="238"/>
      <c r="D57" s="239"/>
      <c r="E57" s="239"/>
      <c r="F57" s="212"/>
      <c r="G57" s="212"/>
    </row>
    <row r="58" spans="1:7" ht="15">
      <c r="A58" s="212"/>
      <c r="B58" s="238"/>
      <c r="C58" s="238"/>
      <c r="D58" s="239"/>
      <c r="E58" s="239"/>
      <c r="F58" s="212"/>
      <c r="G58" s="212"/>
    </row>
    <row r="59" spans="1:7" ht="15">
      <c r="A59" s="212"/>
      <c r="B59" s="238"/>
      <c r="C59" s="238"/>
      <c r="D59" s="239"/>
      <c r="E59" s="239"/>
      <c r="F59" s="212"/>
      <c r="G59" s="212"/>
    </row>
    <row r="60" spans="1:7" ht="15">
      <c r="A60" s="212"/>
      <c r="B60" s="212"/>
      <c r="C60" s="212"/>
      <c r="D60" s="212"/>
      <c r="E60" s="212"/>
      <c r="F60" s="212"/>
      <c r="G60" s="212"/>
    </row>
    <row r="66" spans="11:12" ht="15">
      <c r="K66" s="79"/>
      <c r="L66" s="79"/>
    </row>
    <row r="67" spans="11:12" ht="15">
      <c r="K67" s="79"/>
      <c r="L67" s="79"/>
    </row>
    <row r="68" spans="11:12" ht="15">
      <c r="K68" s="79"/>
      <c r="L68" s="79"/>
    </row>
    <row r="69" spans="11:12" ht="15">
      <c r="K69" s="79"/>
      <c r="L69" s="79"/>
    </row>
    <row r="70" spans="11:12" ht="15">
      <c r="K70" s="79"/>
      <c r="L70" s="79"/>
    </row>
    <row r="71" spans="11:12" ht="15">
      <c r="K71" s="79"/>
      <c r="L71" s="79"/>
    </row>
    <row r="72" spans="11:12" ht="15">
      <c r="K72" s="79"/>
      <c r="L72" s="79"/>
    </row>
    <row r="73" spans="11:12" ht="15">
      <c r="K73" s="79"/>
      <c r="L73" s="79"/>
    </row>
    <row r="74" spans="4:12" ht="15">
      <c r="D74" s="79"/>
      <c r="E74" s="79"/>
      <c r="K74" s="79"/>
      <c r="L74" s="79"/>
    </row>
    <row r="75" spans="4:12" ht="15">
      <c r="D75" s="79"/>
      <c r="E75" s="79"/>
      <c r="K75" s="79"/>
      <c r="L75" s="79"/>
    </row>
    <row r="76" spans="4:12" ht="15">
      <c r="D76" s="79"/>
      <c r="E76" s="79"/>
      <c r="K76" s="79"/>
      <c r="L76" s="79"/>
    </row>
    <row r="77" spans="4:12" ht="15">
      <c r="D77" s="79"/>
      <c r="E77" s="79"/>
      <c r="K77" s="79"/>
      <c r="L77" s="79"/>
    </row>
    <row r="78" spans="4:12" ht="15">
      <c r="D78" s="79"/>
      <c r="E78" s="79"/>
      <c r="K78" s="79"/>
      <c r="L78" s="79"/>
    </row>
    <row r="79" spans="4:12" ht="15">
      <c r="D79" s="79"/>
      <c r="E79" s="79"/>
      <c r="K79" s="79"/>
      <c r="L79" s="79"/>
    </row>
    <row r="80" spans="4:12" ht="15">
      <c r="D80" s="79"/>
      <c r="E80" s="79"/>
      <c r="K80" s="79"/>
      <c r="L80" s="79"/>
    </row>
    <row r="81" spans="4:12" ht="15">
      <c r="D81" s="79"/>
      <c r="E81" s="79"/>
      <c r="K81" s="79"/>
      <c r="L81" s="79"/>
    </row>
    <row r="82" spans="4:12" ht="15">
      <c r="D82" s="79"/>
      <c r="E82" s="79"/>
      <c r="K82" s="79"/>
      <c r="L82" s="79"/>
    </row>
    <row r="83" spans="4:12" ht="15">
      <c r="D83" s="79"/>
      <c r="E83" s="79"/>
      <c r="K83" s="79"/>
      <c r="L83" s="79"/>
    </row>
    <row r="84" spans="4:12" ht="15">
      <c r="D84" s="79"/>
      <c r="E84" s="79"/>
      <c r="K84" s="79"/>
      <c r="L84" s="79"/>
    </row>
    <row r="85" spans="4:5" ht="15">
      <c r="D85" s="79"/>
      <c r="E85" s="79"/>
    </row>
    <row r="86" spans="4:5" ht="15">
      <c r="D86" s="79"/>
      <c r="E86" s="79"/>
    </row>
    <row r="87" spans="4:5" ht="15">
      <c r="D87" s="79"/>
      <c r="E87" s="79"/>
    </row>
    <row r="88" spans="4:5" ht="15">
      <c r="D88" s="79"/>
      <c r="E88" s="79"/>
    </row>
    <row r="89" spans="4:5" ht="15">
      <c r="D89" s="79"/>
      <c r="E89" s="79"/>
    </row>
    <row r="90" spans="4:5" ht="15">
      <c r="D90" s="79"/>
      <c r="E90" s="79"/>
    </row>
    <row r="91" spans="4:5" ht="15">
      <c r="D91" s="79"/>
      <c r="E91" s="79"/>
    </row>
    <row r="92" spans="4:5" ht="15">
      <c r="D92" s="79"/>
      <c r="E92" s="79"/>
    </row>
    <row r="93" spans="4:5" ht="15">
      <c r="D93" s="79"/>
      <c r="E93" s="79"/>
    </row>
    <row r="94" spans="4:5" ht="15">
      <c r="D94" s="79"/>
      <c r="E94" s="79"/>
    </row>
    <row r="95" spans="4:5" ht="15">
      <c r="D95" s="79"/>
      <c r="E95" s="79"/>
    </row>
    <row r="96" spans="4:5" ht="15">
      <c r="D96" s="79"/>
      <c r="E96" s="79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32"/>
  <sheetViews>
    <sheetView showRowColHeaders="0" workbookViewId="0" topLeftCell="A1">
      <selection activeCell="A1" sqref="A1"/>
    </sheetView>
  </sheetViews>
  <sheetFormatPr defaultColWidth="8.88671875" defaultRowHeight="15"/>
  <cols>
    <col min="1" max="1" width="17.88671875" style="1" customWidth="1"/>
    <col min="2" max="2" width="30.99609375" style="1" customWidth="1"/>
    <col min="3" max="3" width="12.6640625" style="1" customWidth="1"/>
    <col min="4" max="4" width="9.99609375" style="1" customWidth="1"/>
    <col min="5" max="5" width="9.88671875" style="1" customWidth="1"/>
    <col min="6" max="6" width="11.5546875" style="1" customWidth="1"/>
    <col min="7" max="16384" width="8.88671875" style="1" customWidth="1"/>
  </cols>
  <sheetData>
    <row r="1" spans="1:6" ht="15">
      <c r="A1" s="212"/>
      <c r="B1" s="212"/>
      <c r="C1" s="212"/>
      <c r="D1" s="212"/>
      <c r="E1" s="212"/>
      <c r="F1" s="212"/>
    </row>
    <row r="2" spans="1:6" ht="15">
      <c r="A2" s="212"/>
      <c r="B2" s="212"/>
      <c r="C2" s="212"/>
      <c r="D2" s="212"/>
      <c r="E2" s="212"/>
      <c r="F2" s="212"/>
    </row>
    <row r="3" spans="1:6" ht="15">
      <c r="A3" s="212" t="s">
        <v>45</v>
      </c>
      <c r="B3" s="212"/>
      <c r="C3" s="212"/>
      <c r="D3" s="212"/>
      <c r="E3" s="212"/>
      <c r="F3" s="212"/>
    </row>
    <row r="4" spans="1:6" ht="15">
      <c r="A4" s="212"/>
      <c r="B4" s="212"/>
      <c r="C4" s="212"/>
      <c r="D4" s="212"/>
      <c r="E4" s="212"/>
      <c r="F4" s="212"/>
    </row>
    <row r="5" spans="1:8" ht="15.75">
      <c r="A5" s="252" t="s">
        <v>46</v>
      </c>
      <c r="B5" s="252"/>
      <c r="C5" s="252"/>
      <c r="D5" s="252"/>
      <c r="E5" s="252"/>
      <c r="F5" s="252"/>
      <c r="G5" s="14"/>
      <c r="H5" s="14"/>
    </row>
    <row r="6" spans="1:6" ht="15">
      <c r="A6" s="212"/>
      <c r="B6" s="235"/>
      <c r="C6" s="235"/>
      <c r="D6" s="222"/>
      <c r="E6" s="212"/>
      <c r="F6" s="212"/>
    </row>
    <row r="7" spans="1:6" ht="15.75">
      <c r="A7" s="307" t="s">
        <v>124</v>
      </c>
      <c r="C7" s="235"/>
      <c r="D7" s="222"/>
      <c r="E7" s="212"/>
      <c r="F7" s="290"/>
    </row>
    <row r="8" spans="1:6" ht="15.75" thickBot="1">
      <c r="A8" s="212"/>
      <c r="B8" s="212"/>
      <c r="C8" s="291"/>
      <c r="D8" s="212"/>
      <c r="E8" s="212"/>
      <c r="F8" s="290"/>
    </row>
    <row r="9" spans="1:11" ht="15.75">
      <c r="A9" s="99"/>
      <c r="B9" s="361">
        <f>'Información General'!$C$9</f>
      </c>
      <c r="C9" s="324"/>
      <c r="D9" s="100"/>
      <c r="E9" s="101"/>
      <c r="F9" s="56"/>
      <c r="G9" s="292"/>
      <c r="H9" s="292"/>
      <c r="I9" s="292"/>
      <c r="J9" s="292"/>
      <c r="K9" s="365"/>
    </row>
    <row r="10" spans="1:11" ht="15">
      <c r="A10" s="94"/>
      <c r="B10" s="359" t="s">
        <v>116</v>
      </c>
      <c r="C10" s="325"/>
      <c r="D10" s="172">
        <v>1</v>
      </c>
      <c r="E10" s="105"/>
      <c r="F10" s="375"/>
      <c r="G10" s="143"/>
      <c r="H10" s="292"/>
      <c r="I10" s="292"/>
      <c r="J10" s="292"/>
      <c r="K10" s="365"/>
    </row>
    <row r="11" spans="1:11" ht="15">
      <c r="A11" s="102"/>
      <c r="B11" s="106"/>
      <c r="C11" s="106"/>
      <c r="D11" s="106"/>
      <c r="E11" s="105"/>
      <c r="F11" s="375"/>
      <c r="G11" s="302">
        <v>1</v>
      </c>
      <c r="H11" s="292"/>
      <c r="I11" s="292"/>
      <c r="J11" s="292"/>
      <c r="K11" s="365"/>
    </row>
    <row r="12" spans="1:11" ht="15.75" thickBot="1">
      <c r="A12" s="107" t="s">
        <v>113</v>
      </c>
      <c r="B12" s="109" t="s">
        <v>112</v>
      </c>
      <c r="C12" s="108" t="s">
        <v>89</v>
      </c>
      <c r="D12" s="109" t="s">
        <v>33</v>
      </c>
      <c r="E12" s="110" t="s">
        <v>34</v>
      </c>
      <c r="F12" s="375"/>
      <c r="G12" s="143"/>
      <c r="H12" s="292"/>
      <c r="I12" s="292"/>
      <c r="J12" s="292"/>
      <c r="K12" s="365"/>
    </row>
    <row r="13" spans="1:11" ht="15">
      <c r="A13" s="321"/>
      <c r="B13" s="241"/>
      <c r="C13" s="318"/>
      <c r="D13" s="243"/>
      <c r="E13" s="244"/>
      <c r="F13" s="143" t="s">
        <v>174</v>
      </c>
      <c r="G13" s="143"/>
      <c r="H13" s="292"/>
      <c r="I13" s="292"/>
      <c r="J13" s="292"/>
      <c r="K13" s="365"/>
    </row>
    <row r="14" spans="1:11" ht="15">
      <c r="A14" s="329">
        <f aca="true" t="shared" si="0" ref="A14:A19">A13</f>
        <v>0</v>
      </c>
      <c r="B14" s="437"/>
      <c r="C14" s="330"/>
      <c r="D14" s="245"/>
      <c r="E14" s="244"/>
      <c r="F14" s="143" t="str">
        <f aca="true" t="shared" si="1" ref="F14:F19">F13</f>
        <v>Póliza 17</v>
      </c>
      <c r="G14" s="304"/>
      <c r="H14" s="292"/>
      <c r="I14" s="292"/>
      <c r="J14" s="292"/>
      <c r="K14" s="365"/>
    </row>
    <row r="15" spans="1:12" ht="15">
      <c r="A15" s="329">
        <f t="shared" si="0"/>
        <v>0</v>
      </c>
      <c r="B15" s="241"/>
      <c r="C15" s="319"/>
      <c r="D15" s="245"/>
      <c r="E15" s="244"/>
      <c r="F15" s="143" t="str">
        <f t="shared" si="1"/>
        <v>Póliza 17</v>
      </c>
      <c r="G15" s="292"/>
      <c r="H15" s="133"/>
      <c r="I15" s="133"/>
      <c r="J15" s="133"/>
      <c r="K15" s="161"/>
      <c r="L15" s="79"/>
    </row>
    <row r="16" spans="1:12" ht="15">
      <c r="A16" s="329">
        <f t="shared" si="0"/>
        <v>0</v>
      </c>
      <c r="B16" s="331"/>
      <c r="C16" s="319"/>
      <c r="D16" s="317"/>
      <c r="E16" s="244"/>
      <c r="F16" s="143" t="str">
        <f t="shared" si="1"/>
        <v>Póliza 17</v>
      </c>
      <c r="G16" s="292"/>
      <c r="H16" s="133"/>
      <c r="I16" s="133"/>
      <c r="J16" s="133"/>
      <c r="K16" s="161"/>
      <c r="L16" s="79"/>
    </row>
    <row r="17" spans="1:12" ht="15">
      <c r="A17" s="329">
        <f t="shared" si="0"/>
        <v>0</v>
      </c>
      <c r="B17" s="331"/>
      <c r="C17" s="319"/>
      <c r="D17" s="245"/>
      <c r="E17" s="244"/>
      <c r="F17" s="143" t="str">
        <f t="shared" si="1"/>
        <v>Póliza 17</v>
      </c>
      <c r="G17" s="292"/>
      <c r="H17" s="133"/>
      <c r="I17" s="159"/>
      <c r="J17" s="133"/>
      <c r="K17" s="161"/>
      <c r="L17" s="79"/>
    </row>
    <row r="18" spans="1:12" ht="15">
      <c r="A18" s="329">
        <f t="shared" si="0"/>
        <v>0</v>
      </c>
      <c r="B18" s="319"/>
      <c r="C18" s="319"/>
      <c r="D18" s="245"/>
      <c r="E18" s="244"/>
      <c r="F18" s="143" t="str">
        <f t="shared" si="1"/>
        <v>Póliza 17</v>
      </c>
      <c r="G18" s="292"/>
      <c r="H18" s="133"/>
      <c r="I18" s="159"/>
      <c r="J18" s="133"/>
      <c r="K18" s="161"/>
      <c r="L18" s="79"/>
    </row>
    <row r="19" spans="1:12" ht="15.75" thickBot="1">
      <c r="A19" s="329">
        <f t="shared" si="0"/>
        <v>0</v>
      </c>
      <c r="B19" s="320"/>
      <c r="C19" s="320"/>
      <c r="D19" s="124"/>
      <c r="E19" s="136"/>
      <c r="F19" s="143" t="str">
        <f t="shared" si="1"/>
        <v>Póliza 17</v>
      </c>
      <c r="G19" s="292"/>
      <c r="H19" s="133"/>
      <c r="I19" s="159"/>
      <c r="J19" s="133"/>
      <c r="K19" s="161"/>
      <c r="L19" s="79"/>
    </row>
    <row r="20" spans="1:10" ht="15">
      <c r="A20" s="305" t="s">
        <v>114</v>
      </c>
      <c r="B20" s="246"/>
      <c r="C20" s="246"/>
      <c r="D20" s="246"/>
      <c r="E20" s="247"/>
      <c r="F20" s="292"/>
      <c r="G20" s="292"/>
      <c r="H20" s="292"/>
      <c r="I20" s="292"/>
      <c r="J20" s="292"/>
    </row>
    <row r="21" spans="1:10" ht="15">
      <c r="A21" s="240"/>
      <c r="B21" s="236"/>
      <c r="C21" s="236"/>
      <c r="D21" s="236"/>
      <c r="E21" s="248"/>
      <c r="F21" s="292"/>
      <c r="G21" s="292"/>
      <c r="H21" s="292"/>
      <c r="I21" s="292"/>
      <c r="J21" s="292"/>
    </row>
    <row r="22" spans="1:10" ht="15.75" thickBot="1">
      <c r="A22" s="249"/>
      <c r="B22" s="250"/>
      <c r="C22" s="250"/>
      <c r="D22" s="250"/>
      <c r="E22" s="251"/>
      <c r="F22" s="292"/>
      <c r="G22" s="292"/>
      <c r="H22" s="292"/>
      <c r="I22" s="292"/>
      <c r="J22" s="292"/>
    </row>
    <row r="23" spans="6:10" ht="15">
      <c r="F23" s="292"/>
      <c r="G23" s="292"/>
      <c r="H23" s="292"/>
      <c r="I23" s="292"/>
      <c r="J23" s="292"/>
    </row>
    <row r="24" spans="3:10" ht="15">
      <c r="C24" s="113"/>
      <c r="D24" s="75"/>
      <c r="E24" s="31"/>
      <c r="F24" s="143"/>
      <c r="G24" s="292"/>
      <c r="H24" s="292"/>
      <c r="I24" s="292"/>
      <c r="J24" s="292"/>
    </row>
    <row r="25" spans="3:10" ht="15">
      <c r="C25" s="113"/>
      <c r="D25" s="75"/>
      <c r="E25" s="31"/>
      <c r="F25" s="143"/>
      <c r="G25" s="292"/>
      <c r="H25" s="292"/>
      <c r="I25" s="292"/>
      <c r="J25" s="292"/>
    </row>
    <row r="26" spans="3:10" ht="15">
      <c r="C26" s="114"/>
      <c r="D26" s="75"/>
      <c r="E26" s="31"/>
      <c r="F26" s="143"/>
      <c r="G26" s="292"/>
      <c r="H26" s="292"/>
      <c r="I26" s="292"/>
      <c r="J26" s="292"/>
    </row>
    <row r="27" spans="3:10" ht="15">
      <c r="C27" s="9"/>
      <c r="D27" s="114"/>
      <c r="E27" s="9"/>
      <c r="F27" s="292"/>
      <c r="G27" s="292"/>
      <c r="H27" s="292"/>
      <c r="I27" s="292"/>
      <c r="J27" s="292"/>
    </row>
    <row r="28" spans="3:5" ht="15">
      <c r="C28" s="9"/>
      <c r="D28" s="9"/>
      <c r="E28" s="9"/>
    </row>
    <row r="29" spans="3:5" ht="15">
      <c r="C29" s="9"/>
      <c r="D29" s="9"/>
      <c r="E29" s="9"/>
    </row>
    <row r="30" spans="3:5" ht="15">
      <c r="C30" s="9"/>
      <c r="D30" s="114"/>
      <c r="E30" s="9"/>
    </row>
    <row r="33" spans="3:5" ht="15">
      <c r="C33" s="73"/>
      <c r="D33" s="367">
        <f>SUM(D13:D19)</f>
        <v>0</v>
      </c>
      <c r="E33" s="367">
        <f>SUM(E13:E19)</f>
        <v>0</v>
      </c>
    </row>
    <row r="40" spans="1:6" ht="15.75">
      <c r="A40" s="56"/>
      <c r="B40" s="56"/>
      <c r="C40" s="168"/>
      <c r="D40" s="168"/>
      <c r="E40" s="56"/>
      <c r="F40" s="56"/>
    </row>
    <row r="41" spans="1:6" ht="15.75">
      <c r="A41" s="56"/>
      <c r="B41" s="56"/>
      <c r="C41" s="93"/>
      <c r="D41" s="93"/>
      <c r="E41" s="56"/>
      <c r="F41" s="56"/>
    </row>
    <row r="42" spans="1:6" ht="15">
      <c r="A42" s="56"/>
      <c r="B42" s="56"/>
      <c r="C42" s="56"/>
      <c r="D42" s="56"/>
      <c r="E42" s="56"/>
      <c r="F42" s="56"/>
    </row>
    <row r="43" spans="1:6" ht="15">
      <c r="A43" s="133"/>
      <c r="B43" s="133"/>
      <c r="C43" s="133"/>
      <c r="D43" s="169"/>
      <c r="E43" s="169"/>
      <c r="F43" s="56"/>
    </row>
    <row r="44" spans="1:6" ht="15">
      <c r="A44" s="78"/>
      <c r="B44" s="78"/>
      <c r="C44" s="78"/>
      <c r="D44" s="79"/>
      <c r="E44" s="79"/>
      <c r="F44" s="78"/>
    </row>
    <row r="45" spans="1:6" ht="15">
      <c r="A45" s="78"/>
      <c r="B45" s="134"/>
      <c r="C45" s="78"/>
      <c r="D45" s="79"/>
      <c r="E45" s="79"/>
      <c r="F45" s="78"/>
    </row>
    <row r="46" spans="1:6" ht="15">
      <c r="A46" s="78"/>
      <c r="B46" s="167"/>
      <c r="C46" s="78"/>
      <c r="D46" s="79"/>
      <c r="E46" s="79"/>
      <c r="F46" s="78"/>
    </row>
    <row r="47" spans="1:6" ht="15">
      <c r="A47" s="78"/>
      <c r="B47" s="167"/>
      <c r="C47" s="78"/>
      <c r="D47" s="79"/>
      <c r="E47" s="79"/>
      <c r="F47" s="78"/>
    </row>
    <row r="48" spans="1:6" ht="15">
      <c r="A48" s="78"/>
      <c r="B48" s="134"/>
      <c r="C48" s="78"/>
      <c r="D48" s="79"/>
      <c r="E48" s="79"/>
      <c r="F48" s="78"/>
    </row>
    <row r="49" spans="1:6" ht="15">
      <c r="A49" s="78"/>
      <c r="B49" s="78"/>
      <c r="C49" s="78"/>
      <c r="D49" s="79"/>
      <c r="E49" s="79"/>
      <c r="F49" s="78"/>
    </row>
    <row r="50" spans="1:6" ht="15">
      <c r="A50" s="78"/>
      <c r="B50" s="167"/>
      <c r="C50" s="78"/>
      <c r="D50" s="79"/>
      <c r="E50" s="79"/>
      <c r="F50" s="78"/>
    </row>
    <row r="51" spans="1:6" ht="15">
      <c r="A51" s="78"/>
      <c r="B51" s="134"/>
      <c r="C51" s="78"/>
      <c r="D51" s="79"/>
      <c r="E51" s="79"/>
      <c r="F51" s="78"/>
    </row>
    <row r="52" spans="1:6" ht="15">
      <c r="A52" s="78"/>
      <c r="B52" s="134"/>
      <c r="C52" s="78"/>
      <c r="D52" s="79"/>
      <c r="E52" s="79"/>
      <c r="F52" s="78"/>
    </row>
    <row r="53" spans="1:6" ht="15">
      <c r="A53" s="78"/>
      <c r="B53" s="78"/>
      <c r="C53" s="78"/>
      <c r="D53" s="79"/>
      <c r="E53" s="79"/>
      <c r="F53" s="78"/>
    </row>
    <row r="54" spans="1:6" ht="15">
      <c r="A54" s="78"/>
      <c r="B54" s="78"/>
      <c r="C54" s="78"/>
      <c r="D54" s="79"/>
      <c r="E54" s="79"/>
      <c r="F54" s="78"/>
    </row>
    <row r="55" spans="1:6" ht="15">
      <c r="A55" s="78"/>
      <c r="B55" s="134"/>
      <c r="C55" s="78"/>
      <c r="D55" s="79"/>
      <c r="E55" s="79"/>
      <c r="F55" s="78"/>
    </row>
    <row r="56" spans="1:6" ht="15">
      <c r="A56" s="78"/>
      <c r="B56" s="78"/>
      <c r="C56" s="78"/>
      <c r="D56" s="79"/>
      <c r="E56" s="79"/>
      <c r="F56" s="78"/>
    </row>
    <row r="57" spans="1:6" ht="15">
      <c r="A57" s="78"/>
      <c r="B57" s="78"/>
      <c r="C57" s="78"/>
      <c r="D57" s="79"/>
      <c r="E57" s="79"/>
      <c r="F57" s="78"/>
    </row>
    <row r="58" spans="1:6" ht="15">
      <c r="A58" s="78"/>
      <c r="B58" s="134"/>
      <c r="C58" s="78"/>
      <c r="D58" s="61"/>
      <c r="E58" s="79"/>
      <c r="F58" s="78"/>
    </row>
    <row r="59" spans="1:6" ht="15">
      <c r="A59" s="78"/>
      <c r="B59" s="134"/>
      <c r="C59" s="78"/>
      <c r="D59" s="79"/>
      <c r="E59" s="79"/>
      <c r="F59" s="78"/>
    </row>
    <row r="60" spans="1:6" ht="15">
      <c r="A60" s="78"/>
      <c r="B60" s="78"/>
      <c r="C60" s="78"/>
      <c r="D60" s="79"/>
      <c r="E60" s="79"/>
      <c r="F60" s="78"/>
    </row>
    <row r="61" spans="1:6" ht="15">
      <c r="A61" s="78"/>
      <c r="B61" s="78"/>
      <c r="C61" s="78"/>
      <c r="D61" s="79"/>
      <c r="E61" s="79"/>
      <c r="F61" s="78"/>
    </row>
    <row r="62" spans="1:6" ht="15">
      <c r="A62" s="78"/>
      <c r="B62" s="78"/>
      <c r="C62" s="78"/>
      <c r="D62" s="79"/>
      <c r="E62" s="79"/>
      <c r="F62" s="78"/>
    </row>
    <row r="63" spans="1:6" ht="15">
      <c r="A63" s="78"/>
      <c r="B63" s="134"/>
      <c r="C63" s="78"/>
      <c r="D63" s="79"/>
      <c r="E63" s="79"/>
      <c r="F63" s="78"/>
    </row>
    <row r="64" spans="1:6" ht="15">
      <c r="A64" s="78"/>
      <c r="B64" s="78"/>
      <c r="C64" s="78"/>
      <c r="D64" s="79"/>
      <c r="E64" s="79"/>
      <c r="F64" s="78"/>
    </row>
    <row r="65" spans="1:6" ht="15">
      <c r="A65" s="78"/>
      <c r="B65" s="134"/>
      <c r="C65" s="78"/>
      <c r="D65" s="79"/>
      <c r="E65" s="79"/>
      <c r="F65" s="78"/>
    </row>
    <row r="66" spans="1:6" ht="15">
      <c r="A66" s="78"/>
      <c r="B66" s="78"/>
      <c r="C66" s="78"/>
      <c r="D66" s="79"/>
      <c r="E66" s="79"/>
      <c r="F66" s="78"/>
    </row>
    <row r="67" spans="1:6" ht="15">
      <c r="A67" s="78"/>
      <c r="B67" s="134"/>
      <c r="C67" s="78"/>
      <c r="D67" s="79"/>
      <c r="E67" s="79"/>
      <c r="F67" s="78"/>
    </row>
    <row r="68" spans="1:6" ht="15">
      <c r="A68" s="78"/>
      <c r="B68" s="78"/>
      <c r="C68" s="78"/>
      <c r="D68" s="79"/>
      <c r="E68" s="79"/>
      <c r="F68" s="78"/>
    </row>
    <row r="69" spans="1:6" ht="15">
      <c r="A69" s="78"/>
      <c r="B69" s="78"/>
      <c r="C69" s="78"/>
      <c r="D69" s="79"/>
      <c r="E69" s="79"/>
      <c r="F69" s="78"/>
    </row>
    <row r="70" spans="1:6" ht="15">
      <c r="A70" s="78"/>
      <c r="B70" s="134"/>
      <c r="C70" s="78"/>
      <c r="D70" s="79"/>
      <c r="E70" s="79"/>
      <c r="F70" s="78"/>
    </row>
    <row r="71" spans="1:6" ht="15">
      <c r="A71" s="78"/>
      <c r="B71" s="134"/>
      <c r="C71" s="78"/>
      <c r="D71" s="79"/>
      <c r="E71" s="79"/>
      <c r="F71" s="78"/>
    </row>
    <row r="72" spans="1:6" ht="15">
      <c r="A72" s="78"/>
      <c r="B72" s="78"/>
      <c r="C72" s="78"/>
      <c r="D72" s="79"/>
      <c r="E72" s="79"/>
      <c r="F72" s="78"/>
    </row>
    <row r="73" spans="1:6" ht="15">
      <c r="A73" s="78"/>
      <c r="B73" s="78"/>
      <c r="C73" s="78"/>
      <c r="D73" s="79"/>
      <c r="E73" s="79"/>
      <c r="F73" s="78"/>
    </row>
    <row r="74" spans="1:6" ht="15">
      <c r="A74" s="78"/>
      <c r="B74" s="134"/>
      <c r="C74" s="78"/>
      <c r="D74" s="79"/>
      <c r="E74" s="79"/>
      <c r="F74" s="78"/>
    </row>
    <row r="75" spans="1:6" ht="15">
      <c r="A75" s="78"/>
      <c r="B75" s="78"/>
      <c r="C75" s="78"/>
      <c r="D75" s="79"/>
      <c r="E75" s="79"/>
      <c r="F75" s="78"/>
    </row>
    <row r="76" spans="1:6" ht="15">
      <c r="A76" s="78"/>
      <c r="B76" s="134"/>
      <c r="C76" s="78"/>
      <c r="D76" s="79"/>
      <c r="E76" s="79"/>
      <c r="F76" s="78"/>
    </row>
    <row r="77" spans="1:6" ht="15">
      <c r="A77" s="78"/>
      <c r="B77" s="134"/>
      <c r="C77" s="78"/>
      <c r="D77" s="79"/>
      <c r="E77" s="79"/>
      <c r="F77" s="78"/>
    </row>
    <row r="78" spans="1:6" ht="15">
      <c r="A78" s="78"/>
      <c r="B78" s="78"/>
      <c r="C78" s="78"/>
      <c r="D78" s="79"/>
      <c r="E78" s="79"/>
      <c r="F78" s="78"/>
    </row>
    <row r="79" spans="1:6" ht="15">
      <c r="A79" s="78"/>
      <c r="B79" s="78"/>
      <c r="C79" s="78"/>
      <c r="D79" s="79"/>
      <c r="E79" s="79"/>
      <c r="F79" s="78"/>
    </row>
    <row r="80" spans="1:6" ht="15">
      <c r="A80" s="78"/>
      <c r="B80" s="134"/>
      <c r="C80" s="78"/>
      <c r="D80" s="79"/>
      <c r="E80" s="79"/>
      <c r="F80" s="78"/>
    </row>
    <row r="81" spans="1:6" ht="15">
      <c r="A81" s="78"/>
      <c r="B81" s="78"/>
      <c r="C81" s="78"/>
      <c r="D81" s="79"/>
      <c r="E81" s="79"/>
      <c r="F81" s="78"/>
    </row>
    <row r="82" spans="1:6" ht="15">
      <c r="A82" s="78"/>
      <c r="B82" s="134"/>
      <c r="C82" s="78"/>
      <c r="D82" s="79"/>
      <c r="E82" s="79"/>
      <c r="F82" s="78"/>
    </row>
    <row r="83" spans="1:6" ht="15">
      <c r="A83" s="78"/>
      <c r="B83" s="78"/>
      <c r="C83" s="78"/>
      <c r="D83" s="79"/>
      <c r="E83" s="79"/>
      <c r="F83" s="78"/>
    </row>
    <row r="84" spans="1:6" ht="15">
      <c r="A84" s="78"/>
      <c r="B84" s="134"/>
      <c r="C84" s="78"/>
      <c r="D84" s="79"/>
      <c r="E84" s="79"/>
      <c r="F84" s="78"/>
    </row>
    <row r="85" spans="1:6" ht="15">
      <c r="A85" s="78"/>
      <c r="B85" s="78"/>
      <c r="C85" s="78"/>
      <c r="D85" s="79"/>
      <c r="E85" s="79"/>
      <c r="F85" s="78"/>
    </row>
    <row r="86" spans="1:6" ht="15">
      <c r="A86" s="78"/>
      <c r="B86" s="134"/>
      <c r="C86" s="78"/>
      <c r="D86" s="79"/>
      <c r="E86" s="79"/>
      <c r="F86" s="78"/>
    </row>
    <row r="87" spans="1:6" ht="15">
      <c r="A87" s="78"/>
      <c r="B87" s="78"/>
      <c r="C87" s="78"/>
      <c r="D87" s="79"/>
      <c r="E87" s="79"/>
      <c r="F87" s="78"/>
    </row>
    <row r="88" spans="1:6" ht="15">
      <c r="A88" s="78"/>
      <c r="B88" s="78"/>
      <c r="C88" s="78"/>
      <c r="D88" s="79"/>
      <c r="E88" s="79"/>
      <c r="F88" s="78"/>
    </row>
    <row r="89" spans="1:6" ht="15">
      <c r="A89" s="78"/>
      <c r="B89" s="78"/>
      <c r="C89" s="78"/>
      <c r="D89" s="79"/>
      <c r="E89" s="79"/>
      <c r="F89" s="78"/>
    </row>
    <row r="90" spans="1:6" ht="15">
      <c r="A90" s="78"/>
      <c r="B90" s="78"/>
      <c r="C90" s="78"/>
      <c r="D90" s="79"/>
      <c r="E90" s="79"/>
      <c r="F90" s="78"/>
    </row>
    <row r="91" spans="1:6" ht="15">
      <c r="A91" s="78"/>
      <c r="B91" s="78"/>
      <c r="C91" s="78"/>
      <c r="D91" s="79"/>
      <c r="E91" s="79"/>
      <c r="F91" s="78"/>
    </row>
    <row r="92" spans="1:6" ht="15">
      <c r="A92" s="78"/>
      <c r="B92" s="78"/>
      <c r="C92" s="78"/>
      <c r="D92" s="79"/>
      <c r="E92" s="79"/>
      <c r="F92" s="78"/>
    </row>
    <row r="93" spans="1:6" ht="15">
      <c r="A93" s="78"/>
      <c r="B93" s="78"/>
      <c r="C93" s="78"/>
      <c r="D93" s="79"/>
      <c r="E93" s="79"/>
      <c r="F93" s="78"/>
    </row>
    <row r="94" spans="1:6" ht="15">
      <c r="A94" s="78"/>
      <c r="B94" s="78"/>
      <c r="C94" s="78"/>
      <c r="D94" s="79"/>
      <c r="E94" s="79"/>
      <c r="F94" s="78"/>
    </row>
    <row r="95" spans="1:6" ht="15">
      <c r="A95" s="78"/>
      <c r="B95" s="78"/>
      <c r="C95" s="78"/>
      <c r="D95" s="79"/>
      <c r="E95" s="79"/>
      <c r="F95" s="78"/>
    </row>
    <row r="96" spans="1:6" ht="15">
      <c r="A96" s="78"/>
      <c r="B96" s="78"/>
      <c r="C96" s="78"/>
      <c r="D96" s="79"/>
      <c r="E96" s="79"/>
      <c r="F96" s="78"/>
    </row>
    <row r="97" spans="1:6" ht="15">
      <c r="A97" s="78"/>
      <c r="B97" s="78"/>
      <c r="C97" s="78"/>
      <c r="D97" s="79"/>
      <c r="E97" s="79"/>
      <c r="F97" s="78"/>
    </row>
    <row r="98" spans="1:6" ht="15">
      <c r="A98" s="78"/>
      <c r="B98" s="78"/>
      <c r="C98" s="78"/>
      <c r="D98" s="79"/>
      <c r="E98" s="79"/>
      <c r="F98" s="78"/>
    </row>
    <row r="99" spans="1:6" ht="15">
      <c r="A99" s="78"/>
      <c r="B99" s="78"/>
      <c r="C99" s="78"/>
      <c r="D99" s="79"/>
      <c r="E99" s="79"/>
      <c r="F99" s="78"/>
    </row>
    <row r="100" spans="1:6" ht="15">
      <c r="A100" s="78"/>
      <c r="B100" s="78"/>
      <c r="C100" s="78"/>
      <c r="D100" s="79"/>
      <c r="E100" s="79"/>
      <c r="F100" s="78"/>
    </row>
    <row r="101" spans="1:6" ht="15">
      <c r="A101" s="78"/>
      <c r="B101" s="78"/>
      <c r="C101" s="78"/>
      <c r="D101" s="79"/>
      <c r="E101" s="79"/>
      <c r="F101" s="78"/>
    </row>
    <row r="102" spans="1:6" ht="15">
      <c r="A102" s="78"/>
      <c r="B102" s="78"/>
      <c r="C102" s="78"/>
      <c r="D102" s="79"/>
      <c r="E102" s="79"/>
      <c r="F102" s="78"/>
    </row>
    <row r="103" spans="1:6" ht="15">
      <c r="A103" s="78"/>
      <c r="B103" s="78"/>
      <c r="C103" s="78"/>
      <c r="D103" s="79"/>
      <c r="E103" s="79"/>
      <c r="F103" s="78"/>
    </row>
    <row r="104" spans="1:6" ht="15">
      <c r="A104" s="78"/>
      <c r="B104" s="78"/>
      <c r="C104" s="78"/>
      <c r="D104" s="79"/>
      <c r="E104" s="79"/>
      <c r="F104" s="78"/>
    </row>
    <row r="105" spans="1:6" ht="15">
      <c r="A105" s="78"/>
      <c r="B105" s="78"/>
      <c r="C105" s="78"/>
      <c r="D105" s="79"/>
      <c r="E105" s="79"/>
      <c r="F105" s="78"/>
    </row>
    <row r="111" ht="15">
      <c r="D111" s="9"/>
    </row>
    <row r="112" ht="15">
      <c r="D112" s="9"/>
    </row>
    <row r="113" spans="1:4" ht="15">
      <c r="A113" s="9"/>
      <c r="B113" s="9"/>
      <c r="C113" s="9"/>
      <c r="D113" s="9"/>
    </row>
    <row r="114" spans="1:9" ht="15.75">
      <c r="A114" s="93"/>
      <c r="B114" s="93"/>
      <c r="C114" s="93"/>
      <c r="D114" s="93"/>
      <c r="E114" s="74"/>
      <c r="F114" s="74"/>
      <c r="G114" s="74"/>
      <c r="H114" s="74"/>
      <c r="I114" s="64"/>
    </row>
    <row r="115" spans="1:9" ht="15">
      <c r="A115" s="61"/>
      <c r="B115" s="61"/>
      <c r="C115" s="61"/>
      <c r="D115" s="61"/>
      <c r="E115" s="64"/>
      <c r="F115" s="64"/>
      <c r="G115" s="64"/>
      <c r="H115" s="64"/>
      <c r="I115" s="64"/>
    </row>
    <row r="116" spans="1:9" ht="15">
      <c r="A116" s="56"/>
      <c r="B116" s="86"/>
      <c r="C116" s="61"/>
      <c r="D116" s="64"/>
      <c r="E116" s="64"/>
      <c r="F116" s="64"/>
      <c r="G116" s="64"/>
      <c r="H116" s="64"/>
      <c r="I116" s="64"/>
    </row>
    <row r="117" spans="1:9" ht="15">
      <c r="A117" s="56"/>
      <c r="B117" s="61"/>
      <c r="C117" s="61"/>
      <c r="D117" s="61"/>
      <c r="E117" s="64"/>
      <c r="F117" s="64"/>
      <c r="G117" s="64"/>
      <c r="H117" s="64"/>
      <c r="I117" s="64"/>
    </row>
    <row r="118" spans="1:9" ht="15.75">
      <c r="A118" s="93"/>
      <c r="B118" s="93"/>
      <c r="C118" s="93"/>
      <c r="D118" s="93"/>
      <c r="E118" s="74"/>
      <c r="F118" s="74"/>
      <c r="G118" s="74"/>
      <c r="H118" s="74"/>
      <c r="I118" s="64"/>
    </row>
    <row r="119" spans="1:9" ht="15.75">
      <c r="A119" s="93"/>
      <c r="B119" s="93"/>
      <c r="C119" s="93"/>
      <c r="D119" s="93"/>
      <c r="E119" s="74"/>
      <c r="F119" s="74"/>
      <c r="G119" s="74"/>
      <c r="H119" s="74"/>
      <c r="I119" s="64"/>
    </row>
    <row r="120" spans="1:9" ht="15">
      <c r="A120" s="56"/>
      <c r="B120" s="87"/>
      <c r="C120" s="61"/>
      <c r="D120" s="64"/>
      <c r="E120" s="64"/>
      <c r="F120" s="64"/>
      <c r="G120" s="64"/>
      <c r="H120" s="64"/>
      <c r="I120" s="64"/>
    </row>
    <row r="121" spans="1:9" ht="15">
      <c r="A121" s="56"/>
      <c r="B121" s="87"/>
      <c r="C121" s="61"/>
      <c r="D121" s="64"/>
      <c r="E121" s="64"/>
      <c r="F121" s="64"/>
      <c r="G121" s="64"/>
      <c r="H121" s="64"/>
      <c r="I121" s="64"/>
    </row>
    <row r="122" spans="1:9" ht="15">
      <c r="A122" s="56"/>
      <c r="B122" s="56"/>
      <c r="C122" s="61"/>
      <c r="D122" s="64"/>
      <c r="E122" s="64"/>
      <c r="F122" s="64"/>
      <c r="G122" s="64"/>
      <c r="H122" s="64"/>
      <c r="I122" s="64"/>
    </row>
    <row r="123" spans="1:9" ht="15">
      <c r="A123" s="56"/>
      <c r="B123" s="161"/>
      <c r="C123" s="61"/>
      <c r="D123" s="64"/>
      <c r="E123" s="64"/>
      <c r="F123" s="64"/>
      <c r="G123" s="64"/>
      <c r="H123" s="64"/>
      <c r="I123" s="64"/>
    </row>
    <row r="124" spans="1:9" ht="15">
      <c r="A124" s="61"/>
      <c r="B124" s="61"/>
      <c r="C124" s="61"/>
      <c r="D124" s="64"/>
      <c r="E124" s="64"/>
      <c r="F124" s="64"/>
      <c r="G124" s="64"/>
      <c r="H124" s="64"/>
      <c r="I124" s="64"/>
    </row>
    <row r="125" spans="1:9" ht="15.75">
      <c r="A125" s="93"/>
      <c r="B125" s="93"/>
      <c r="C125" s="93"/>
      <c r="D125" s="74"/>
      <c r="E125" s="74"/>
      <c r="F125" s="74"/>
      <c r="G125" s="74"/>
      <c r="H125" s="74"/>
      <c r="I125" s="64"/>
    </row>
    <row r="126" spans="1:9" ht="15">
      <c r="A126" s="61"/>
      <c r="B126" s="61"/>
      <c r="C126" s="61"/>
      <c r="D126" s="64"/>
      <c r="E126" s="64"/>
      <c r="F126" s="64"/>
      <c r="G126" s="64"/>
      <c r="H126" s="64"/>
      <c r="I126" s="64"/>
    </row>
    <row r="127" spans="1:9" ht="15">
      <c r="A127" s="56"/>
      <c r="B127" s="61"/>
      <c r="C127" s="61"/>
      <c r="D127" s="61"/>
      <c r="E127" s="61"/>
      <c r="F127" s="64"/>
      <c r="G127" s="64"/>
      <c r="H127" s="64"/>
      <c r="I127" s="64"/>
    </row>
    <row r="128" spans="1:9" ht="15">
      <c r="A128" s="86"/>
      <c r="B128" s="86"/>
      <c r="C128" s="61"/>
      <c r="D128" s="61"/>
      <c r="E128" s="61"/>
      <c r="F128" s="64"/>
      <c r="G128" s="64"/>
      <c r="H128" s="64"/>
      <c r="I128" s="64"/>
    </row>
    <row r="129" spans="1:9" ht="15">
      <c r="A129" s="86"/>
      <c r="B129" s="86"/>
      <c r="C129" s="61"/>
      <c r="D129" s="64"/>
      <c r="E129" s="64"/>
      <c r="F129" s="64"/>
      <c r="G129" s="64"/>
      <c r="H129" s="64"/>
      <c r="I129" s="64"/>
    </row>
    <row r="130" spans="1:9" ht="15">
      <c r="A130" s="86"/>
      <c r="B130" s="86"/>
      <c r="C130" s="61"/>
      <c r="D130" s="64"/>
      <c r="E130" s="64"/>
      <c r="F130" s="64"/>
      <c r="G130" s="64"/>
      <c r="H130" s="64"/>
      <c r="I130" s="64"/>
    </row>
    <row r="131" spans="1:9" ht="15">
      <c r="A131" s="61"/>
      <c r="B131" s="61"/>
      <c r="C131" s="61"/>
      <c r="D131" s="64"/>
      <c r="E131" s="64"/>
      <c r="F131" s="64"/>
      <c r="G131" s="64"/>
      <c r="H131" s="64"/>
      <c r="I131" s="64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64"/>
    </row>
  </sheetData>
  <hyperlinks>
    <hyperlink ref="A7" location="'Catalogo de Cuentas'!A8" tooltip="Ver Catalogo" display="Ver Catalogo de Cuentas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72"/>
  <sheetViews>
    <sheetView showRowColHeaders="0" zoomScale="80" zoomScaleNormal="80" workbookViewId="0" topLeftCell="A1">
      <selection activeCell="H22" sqref="H22"/>
    </sheetView>
  </sheetViews>
  <sheetFormatPr defaultColWidth="8.88671875" defaultRowHeight="15"/>
  <cols>
    <col min="1" max="1" width="15.77734375" style="1" customWidth="1"/>
    <col min="2" max="2" width="21.10546875" style="1" customWidth="1"/>
    <col min="3" max="3" width="11.6640625" style="1" customWidth="1"/>
    <col min="4" max="4" width="11.99609375" style="1" customWidth="1"/>
    <col min="5" max="5" width="11.3359375" style="1" customWidth="1"/>
    <col min="6" max="8" width="8.88671875" style="1" customWidth="1"/>
    <col min="9" max="9" width="9.88671875" style="1" bestFit="1" customWidth="1"/>
    <col min="10" max="12" width="8.88671875" style="1" customWidth="1"/>
    <col min="13" max="13" width="11.4453125" style="1" customWidth="1"/>
    <col min="14" max="16384" width="8.88671875" style="1" customWidth="1"/>
  </cols>
  <sheetData>
    <row r="1" spans="1:6" ht="15">
      <c r="A1" s="212"/>
      <c r="B1" s="212"/>
      <c r="C1" s="231"/>
      <c r="D1" s="212"/>
      <c r="E1" s="212"/>
      <c r="F1" s="212"/>
    </row>
    <row r="2" spans="1:6" ht="15">
      <c r="A2" s="212"/>
      <c r="B2" s="212"/>
      <c r="C2" s="231"/>
      <c r="D2" s="212"/>
      <c r="E2" s="212"/>
      <c r="F2" s="212"/>
    </row>
    <row r="3" spans="1:6" ht="15">
      <c r="A3" s="212" t="s">
        <v>45</v>
      </c>
      <c r="B3" s="212"/>
      <c r="C3" s="212"/>
      <c r="D3" s="212"/>
      <c r="E3" s="212"/>
      <c r="F3" s="212"/>
    </row>
    <row r="4" spans="1:6" ht="15">
      <c r="A4" s="212"/>
      <c r="B4" s="212"/>
      <c r="C4" s="212"/>
      <c r="D4" s="212"/>
      <c r="E4" s="212"/>
      <c r="F4" s="212"/>
    </row>
    <row r="5" spans="1:12" ht="15.75">
      <c r="A5" s="252" t="s">
        <v>144</v>
      </c>
      <c r="B5" s="253"/>
      <c r="C5" s="253"/>
      <c r="D5" s="253"/>
      <c r="E5" s="253"/>
      <c r="F5" s="253"/>
      <c r="G5" s="28"/>
      <c r="H5" s="28"/>
      <c r="I5" s="28"/>
      <c r="J5" s="28"/>
      <c r="K5" s="2"/>
      <c r="L5" s="2"/>
    </row>
    <row r="6" spans="1:6" ht="15">
      <c r="A6" s="212"/>
      <c r="B6" s="235"/>
      <c r="C6" s="212"/>
      <c r="D6" s="212"/>
      <c r="E6" s="212"/>
      <c r="F6" s="212"/>
    </row>
    <row r="7" spans="1:6" ht="15.75">
      <c r="A7" s="306" t="s">
        <v>125</v>
      </c>
      <c r="B7" s="222"/>
      <c r="D7" s="235"/>
      <c r="E7" s="212"/>
      <c r="F7" s="212"/>
    </row>
    <row r="8" spans="1:6" ht="15.75" thickBot="1">
      <c r="A8" s="212"/>
      <c r="B8" s="254"/>
      <c r="C8" s="212"/>
      <c r="D8" s="212"/>
      <c r="E8" s="233"/>
      <c r="F8" s="212"/>
    </row>
    <row r="9" spans="1:13" ht="15.75">
      <c r="A9" s="255"/>
      <c r="B9" s="256" t="s">
        <v>79</v>
      </c>
      <c r="C9" s="257">
        <f>'Información General'!$C$9</f>
      </c>
      <c r="D9" s="258"/>
      <c r="E9" s="259"/>
      <c r="F9" s="212"/>
      <c r="K9" s="68"/>
      <c r="L9" s="68"/>
      <c r="M9" s="73"/>
    </row>
    <row r="10" spans="1:13" ht="15.75">
      <c r="A10" s="260"/>
      <c r="B10" s="261"/>
      <c r="C10" s="261"/>
      <c r="D10" s="262"/>
      <c r="E10" s="263"/>
      <c r="F10" s="212"/>
      <c r="K10" s="68"/>
      <c r="L10" s="68"/>
      <c r="M10" s="73"/>
    </row>
    <row r="11" spans="1:13" ht="15">
      <c r="A11" s="351" t="s">
        <v>110</v>
      </c>
      <c r="B11" s="438"/>
      <c r="C11" s="353"/>
      <c r="D11" s="352" t="s">
        <v>111</v>
      </c>
      <c r="E11" s="266"/>
      <c r="F11" s="212"/>
      <c r="K11" s="68"/>
      <c r="L11" s="68"/>
      <c r="M11" s="73"/>
    </row>
    <row r="12" spans="1:13" ht="15">
      <c r="A12" s="264"/>
      <c r="B12" s="265"/>
      <c r="C12" s="265"/>
      <c r="D12" s="265"/>
      <c r="E12" s="267"/>
      <c r="F12" s="212"/>
      <c r="K12" s="68"/>
      <c r="L12" s="68"/>
      <c r="M12" s="73"/>
    </row>
    <row r="13" spans="1:13" ht="15.75" thickBot="1">
      <c r="A13" s="268" t="s">
        <v>31</v>
      </c>
      <c r="B13" s="269" t="s">
        <v>32</v>
      </c>
      <c r="C13" s="269" t="s">
        <v>33</v>
      </c>
      <c r="D13" s="269" t="s">
        <v>34</v>
      </c>
      <c r="E13" s="270" t="s">
        <v>35</v>
      </c>
      <c r="F13" s="212"/>
      <c r="K13" s="68"/>
      <c r="L13" s="68"/>
      <c r="M13" s="73"/>
    </row>
    <row r="14" spans="1:13" ht="15">
      <c r="A14" s="271"/>
      <c r="B14" s="272"/>
      <c r="C14" s="273"/>
      <c r="D14" s="273"/>
      <c r="E14" s="393"/>
      <c r="F14" s="212"/>
      <c r="K14" s="68"/>
      <c r="L14" s="68"/>
      <c r="M14" s="73"/>
    </row>
    <row r="15" spans="1:13" ht="15">
      <c r="A15" s="274"/>
      <c r="B15" s="275"/>
      <c r="C15" s="276"/>
      <c r="D15" s="276"/>
      <c r="E15" s="394"/>
      <c r="F15" s="212"/>
      <c r="K15" s="68"/>
      <c r="L15" s="68"/>
      <c r="M15" s="73"/>
    </row>
    <row r="16" spans="1:13" ht="15">
      <c r="A16" s="274"/>
      <c r="B16" s="275"/>
      <c r="C16" s="276"/>
      <c r="D16" s="276"/>
      <c r="E16" s="394"/>
      <c r="F16" s="212"/>
      <c r="K16" s="68"/>
      <c r="L16" s="68"/>
      <c r="M16" s="73"/>
    </row>
    <row r="17" spans="1:13" ht="15">
      <c r="A17" s="274"/>
      <c r="B17" s="275"/>
      <c r="C17" s="276"/>
      <c r="D17" s="276"/>
      <c r="E17" s="394"/>
      <c r="F17" s="212"/>
      <c r="K17" s="68"/>
      <c r="L17" s="68"/>
      <c r="M17" s="73"/>
    </row>
    <row r="18" spans="1:13" ht="15">
      <c r="A18" s="274"/>
      <c r="B18" s="275"/>
      <c r="C18" s="276"/>
      <c r="D18" s="276"/>
      <c r="E18" s="394"/>
      <c r="F18" s="212"/>
      <c r="K18" s="68"/>
      <c r="L18" s="68"/>
      <c r="M18" s="73"/>
    </row>
    <row r="19" spans="1:13" ht="15">
      <c r="A19" s="274"/>
      <c r="B19" s="275"/>
      <c r="C19" s="276"/>
      <c r="D19" s="276"/>
      <c r="E19" s="394"/>
      <c r="F19" s="212"/>
      <c r="K19" s="68"/>
      <c r="L19" s="68"/>
      <c r="M19" s="73"/>
    </row>
    <row r="20" spans="1:13" ht="15">
      <c r="A20" s="274"/>
      <c r="B20" s="275"/>
      <c r="C20" s="276"/>
      <c r="D20" s="276"/>
      <c r="E20" s="394"/>
      <c r="F20" s="212"/>
      <c r="K20" s="68"/>
      <c r="L20" s="68"/>
      <c r="M20" s="73"/>
    </row>
    <row r="21" spans="1:13" ht="15">
      <c r="A21" s="274"/>
      <c r="B21" s="275"/>
      <c r="C21" s="276"/>
      <c r="D21" s="276"/>
      <c r="E21" s="394"/>
      <c r="F21" s="212"/>
      <c r="K21" s="68"/>
      <c r="L21" s="68"/>
      <c r="M21" s="73"/>
    </row>
    <row r="22" spans="1:13" ht="15">
      <c r="A22" s="274"/>
      <c r="B22" s="275"/>
      <c r="C22" s="276"/>
      <c r="D22" s="276"/>
      <c r="E22" s="394"/>
      <c r="F22" s="212"/>
      <c r="K22" s="68"/>
      <c r="L22" s="68"/>
      <c r="M22" s="73"/>
    </row>
    <row r="23" spans="1:13" s="61" customFormat="1" ht="15">
      <c r="A23" s="277"/>
      <c r="B23" s="278"/>
      <c r="C23" s="279"/>
      <c r="D23" s="279"/>
      <c r="E23" s="394"/>
      <c r="F23" s="234"/>
      <c r="K23" s="68"/>
      <c r="L23" s="78"/>
      <c r="M23" s="79"/>
    </row>
    <row r="24" spans="1:13" s="61" customFormat="1" ht="15">
      <c r="A24" s="277"/>
      <c r="B24" s="278"/>
      <c r="C24" s="279"/>
      <c r="D24" s="279"/>
      <c r="E24" s="394"/>
      <c r="F24" s="234"/>
      <c r="K24" s="78"/>
      <c r="L24" s="78"/>
      <c r="M24" s="79"/>
    </row>
    <row r="25" spans="1:13" s="61" customFormat="1" ht="15">
      <c r="A25" s="277"/>
      <c r="B25" s="278"/>
      <c r="C25" s="279"/>
      <c r="D25" s="279"/>
      <c r="E25" s="394"/>
      <c r="F25" s="234"/>
      <c r="K25" s="78"/>
      <c r="L25" s="78"/>
      <c r="M25" s="79"/>
    </row>
    <row r="26" spans="1:13" s="61" customFormat="1" ht="15">
      <c r="A26" s="277"/>
      <c r="B26" s="278"/>
      <c r="C26" s="279"/>
      <c r="D26" s="279"/>
      <c r="E26" s="394"/>
      <c r="F26" s="222"/>
      <c r="K26" s="78"/>
      <c r="L26" s="78"/>
      <c r="M26" s="79"/>
    </row>
    <row r="27" spans="1:13" s="61" customFormat="1" ht="15">
      <c r="A27" s="277"/>
      <c r="B27" s="280"/>
      <c r="C27" s="281"/>
      <c r="D27" s="281"/>
      <c r="E27" s="394"/>
      <c r="F27" s="222"/>
      <c r="K27" s="78"/>
      <c r="L27" s="78"/>
      <c r="M27" s="79"/>
    </row>
    <row r="28" spans="1:13" s="61" customFormat="1" ht="15">
      <c r="A28" s="277"/>
      <c r="B28" s="280"/>
      <c r="C28" s="281"/>
      <c r="D28" s="281"/>
      <c r="E28" s="394"/>
      <c r="F28" s="222"/>
      <c r="K28" s="78"/>
      <c r="L28" s="78"/>
      <c r="M28" s="79"/>
    </row>
    <row r="29" spans="1:13" s="61" customFormat="1" ht="15">
      <c r="A29" s="277"/>
      <c r="B29" s="280"/>
      <c r="C29" s="281"/>
      <c r="D29" s="281"/>
      <c r="E29" s="394"/>
      <c r="F29" s="222"/>
      <c r="K29" s="78"/>
      <c r="L29" s="78"/>
      <c r="M29" s="79"/>
    </row>
    <row r="30" spans="1:13" s="61" customFormat="1" ht="15">
      <c r="A30" s="277"/>
      <c r="B30" s="280"/>
      <c r="C30" s="281"/>
      <c r="D30" s="281"/>
      <c r="E30" s="394"/>
      <c r="F30" s="222"/>
      <c r="K30" s="78"/>
      <c r="L30" s="78"/>
      <c r="M30" s="79"/>
    </row>
    <row r="31" spans="1:13" s="61" customFormat="1" ht="15">
      <c r="A31" s="277"/>
      <c r="B31" s="280"/>
      <c r="C31" s="281"/>
      <c r="D31" s="281"/>
      <c r="E31" s="394"/>
      <c r="F31" s="222"/>
      <c r="K31" s="78"/>
      <c r="L31" s="78"/>
      <c r="M31" s="79"/>
    </row>
    <row r="32" spans="1:13" s="61" customFormat="1" ht="15">
      <c r="A32" s="282"/>
      <c r="B32" s="283"/>
      <c r="C32" s="284"/>
      <c r="D32" s="281"/>
      <c r="E32" s="394"/>
      <c r="F32" s="222"/>
      <c r="K32" s="78"/>
      <c r="L32" s="78"/>
      <c r="M32" s="79"/>
    </row>
    <row r="33" spans="1:13" s="61" customFormat="1" ht="15">
      <c r="A33" s="285"/>
      <c r="B33" s="242"/>
      <c r="C33" s="284"/>
      <c r="D33" s="281"/>
      <c r="E33" s="394"/>
      <c r="F33" s="234"/>
      <c r="K33" s="78"/>
      <c r="L33" s="78"/>
      <c r="M33" s="79"/>
    </row>
    <row r="34" spans="1:14" s="61" customFormat="1" ht="15.75" thickBot="1">
      <c r="A34" s="286"/>
      <c r="B34" s="287" t="s">
        <v>119</v>
      </c>
      <c r="C34" s="288"/>
      <c r="D34" s="289"/>
      <c r="E34" s="395"/>
      <c r="F34" s="234"/>
      <c r="G34" s="56">
        <v>0</v>
      </c>
      <c r="H34" s="56">
        <v>0</v>
      </c>
      <c r="K34" s="78"/>
      <c r="L34" s="78"/>
      <c r="M34" s="79"/>
      <c r="N34" s="79"/>
    </row>
    <row r="35" spans="1:14" s="61" customFormat="1" ht="15">
      <c r="A35" s="236"/>
      <c r="B35" s="236"/>
      <c r="C35" s="237"/>
      <c r="D35" s="237"/>
      <c r="E35" s="237"/>
      <c r="F35" s="234"/>
      <c r="K35" s="78"/>
      <c r="L35" s="68"/>
      <c r="M35" s="73"/>
      <c r="N35" s="79"/>
    </row>
    <row r="36" spans="1:14" ht="15.75">
      <c r="A36" s="117" t="s">
        <v>145</v>
      </c>
      <c r="B36" s="212"/>
      <c r="C36" s="212"/>
      <c r="D36" s="212"/>
      <c r="E36" s="212"/>
      <c r="F36" s="212"/>
      <c r="K36" s="68"/>
      <c r="L36" s="78"/>
      <c r="M36" s="79"/>
      <c r="N36" s="73"/>
    </row>
    <row r="37" spans="1:14" ht="15.75">
      <c r="A37" s="135" t="s">
        <v>146</v>
      </c>
      <c r="B37" s="212"/>
      <c r="C37" s="212"/>
      <c r="D37" s="212"/>
      <c r="E37" s="212"/>
      <c r="F37" s="212"/>
      <c r="K37" s="78"/>
      <c r="L37" s="68"/>
      <c r="M37" s="73"/>
      <c r="N37" s="73"/>
    </row>
    <row r="38" spans="1:14" ht="15">
      <c r="A38" s="236"/>
      <c r="B38" s="236"/>
      <c r="C38" s="234"/>
      <c r="D38" s="145"/>
      <c r="M38" s="73"/>
      <c r="N38" s="73"/>
    </row>
    <row r="39" spans="1:14" ht="15.75">
      <c r="A39" s="165"/>
      <c r="B39" s="165"/>
      <c r="C39" s="234"/>
      <c r="D39" s="145"/>
      <c r="I39" s="116"/>
      <c r="K39" s="68"/>
      <c r="L39" s="68"/>
      <c r="M39" s="73"/>
      <c r="N39" s="73"/>
    </row>
    <row r="40" spans="1:14" ht="15.75">
      <c r="A40" s="78"/>
      <c r="B40" s="78"/>
      <c r="C40" s="234"/>
      <c r="D40" s="145"/>
      <c r="E40" s="323" t="s">
        <v>143</v>
      </c>
      <c r="K40" s="68"/>
      <c r="L40" s="68"/>
      <c r="M40" s="73"/>
      <c r="N40" s="73"/>
    </row>
    <row r="41" spans="1:14" ht="15.75">
      <c r="A41" s="78"/>
      <c r="B41" s="78"/>
      <c r="C41" s="234"/>
      <c r="D41" s="145"/>
      <c r="E41" s="323"/>
      <c r="K41" s="68"/>
      <c r="L41" s="68"/>
      <c r="M41" s="73"/>
      <c r="N41" s="73"/>
    </row>
    <row r="42" spans="1:14" ht="15">
      <c r="A42" s="78"/>
      <c r="B42" s="78"/>
      <c r="C42" s="234"/>
      <c r="D42" s="145"/>
      <c r="E42" s="160"/>
      <c r="K42" s="68"/>
      <c r="L42" s="68"/>
      <c r="M42" s="73"/>
      <c r="N42" s="73"/>
    </row>
    <row r="43" spans="1:14" ht="15">
      <c r="A43" s="78"/>
      <c r="B43" s="78"/>
      <c r="C43" s="234"/>
      <c r="D43" s="145"/>
      <c r="K43" s="68"/>
      <c r="L43" s="68"/>
      <c r="M43" s="73"/>
      <c r="N43" s="73"/>
    </row>
    <row r="44" spans="1:14" ht="15">
      <c r="A44" s="78"/>
      <c r="B44" s="78"/>
      <c r="C44" s="234"/>
      <c r="D44" s="145"/>
      <c r="K44" s="68"/>
      <c r="L44" s="68"/>
      <c r="M44" s="73"/>
      <c r="N44" s="73"/>
    </row>
    <row r="45" spans="1:14" ht="15">
      <c r="A45" s="78"/>
      <c r="B45" s="78"/>
      <c r="C45" s="234"/>
      <c r="D45" s="145"/>
      <c r="K45" s="68"/>
      <c r="L45" s="68"/>
      <c r="M45" s="73"/>
      <c r="N45" s="73"/>
    </row>
    <row r="46" spans="1:14" ht="15">
      <c r="A46" s="78"/>
      <c r="B46" s="78"/>
      <c r="C46" s="234"/>
      <c r="D46" s="145"/>
      <c r="K46" s="68"/>
      <c r="L46" s="68"/>
      <c r="M46" s="73"/>
      <c r="N46" s="73"/>
    </row>
    <row r="47" spans="1:14" ht="15">
      <c r="A47" s="78"/>
      <c r="B47" s="78"/>
      <c r="C47" s="234"/>
      <c r="D47" s="145"/>
      <c r="K47" s="68"/>
      <c r="L47" s="68"/>
      <c r="M47" s="73"/>
      <c r="N47" s="73"/>
    </row>
    <row r="48" spans="1:14" ht="15">
      <c r="A48" s="78"/>
      <c r="B48" s="78"/>
      <c r="C48" s="234"/>
      <c r="D48" s="145"/>
      <c r="K48" s="68"/>
      <c r="L48" s="68"/>
      <c r="M48" s="73"/>
      <c r="N48" s="73"/>
    </row>
    <row r="49" spans="1:14" ht="15">
      <c r="A49" s="61"/>
      <c r="B49" s="61"/>
      <c r="C49" s="234"/>
      <c r="D49" s="145"/>
      <c r="E49" s="365"/>
      <c r="K49" s="68"/>
      <c r="L49" s="68"/>
      <c r="M49" s="73"/>
      <c r="N49" s="73"/>
    </row>
    <row r="50" spans="1:14" ht="15">
      <c r="A50" s="78"/>
      <c r="B50" s="78"/>
      <c r="C50" s="234"/>
      <c r="D50" s="145"/>
      <c r="K50" s="68"/>
      <c r="L50" s="68"/>
      <c r="M50" s="73"/>
      <c r="N50" s="73"/>
    </row>
    <row r="51" spans="1:14" ht="15">
      <c r="A51" s="78"/>
      <c r="B51" s="78"/>
      <c r="C51" s="234"/>
      <c r="D51" s="145"/>
      <c r="K51" s="68"/>
      <c r="L51" s="68"/>
      <c r="M51" s="73"/>
      <c r="N51" s="73"/>
    </row>
    <row r="52" spans="1:14" ht="15">
      <c r="A52" s="78"/>
      <c r="B52" s="78"/>
      <c r="C52" s="234"/>
      <c r="D52" s="145"/>
      <c r="K52" s="68"/>
      <c r="L52" s="68"/>
      <c r="M52" s="73"/>
      <c r="N52" s="73"/>
    </row>
    <row r="53" spans="1:14" ht="15">
      <c r="A53" s="78"/>
      <c r="B53" s="78"/>
      <c r="C53" s="234"/>
      <c r="D53" s="145"/>
      <c r="K53" s="68"/>
      <c r="L53" s="68"/>
      <c r="M53" s="73"/>
      <c r="N53" s="73"/>
    </row>
    <row r="54" spans="1:14" ht="15">
      <c r="A54" s="78"/>
      <c r="B54" s="78"/>
      <c r="C54" s="234"/>
      <c r="D54" s="145"/>
      <c r="K54" s="68"/>
      <c r="L54" s="68"/>
      <c r="M54" s="73"/>
      <c r="N54" s="73"/>
    </row>
    <row r="55" spans="1:14" ht="15">
      <c r="A55" s="78"/>
      <c r="B55" s="61"/>
      <c r="C55" s="234"/>
      <c r="D55" s="145"/>
      <c r="K55" s="68"/>
      <c r="L55" s="68"/>
      <c r="M55" s="73"/>
      <c r="N55" s="73"/>
    </row>
    <row r="56" spans="1:14" ht="15">
      <c r="A56" s="78"/>
      <c r="B56" s="78"/>
      <c r="C56" s="234"/>
      <c r="D56" s="145"/>
      <c r="K56" s="68"/>
      <c r="L56" s="68"/>
      <c r="M56" s="73"/>
      <c r="N56" s="73"/>
    </row>
    <row r="57" spans="1:14" ht="15">
      <c r="A57" s="78"/>
      <c r="B57" s="78"/>
      <c r="C57" s="234"/>
      <c r="D57" s="145"/>
      <c r="K57" s="68"/>
      <c r="L57" s="68"/>
      <c r="M57" s="73"/>
      <c r="N57" s="73"/>
    </row>
    <row r="58" spans="1:14" ht="15">
      <c r="A58" s="78"/>
      <c r="B58" s="78"/>
      <c r="C58" s="234"/>
      <c r="D58" s="145"/>
      <c r="K58" s="68"/>
      <c r="L58" s="68"/>
      <c r="M58" s="73"/>
      <c r="N58" s="73"/>
    </row>
    <row r="59" spans="1:14" ht="15">
      <c r="A59" s="78"/>
      <c r="B59" s="78"/>
      <c r="C59" s="234"/>
      <c r="D59" s="145"/>
      <c r="K59" s="68"/>
      <c r="L59" s="68"/>
      <c r="M59" s="73"/>
      <c r="N59" s="73"/>
    </row>
    <row r="60" spans="1:14" ht="15">
      <c r="A60" s="78"/>
      <c r="B60" s="78"/>
      <c r="C60" s="234"/>
      <c r="D60" s="145"/>
      <c r="K60" s="68"/>
      <c r="L60" s="68"/>
      <c r="M60" s="73"/>
      <c r="N60" s="73"/>
    </row>
    <row r="61" spans="1:14" ht="15">
      <c r="A61" s="78"/>
      <c r="B61" s="78"/>
      <c r="C61" s="234"/>
      <c r="D61" s="145"/>
      <c r="K61" s="68"/>
      <c r="L61" s="68"/>
      <c r="M61" s="73"/>
      <c r="N61" s="73"/>
    </row>
    <row r="62" spans="1:14" ht="15">
      <c r="A62" s="78"/>
      <c r="B62" s="78"/>
      <c r="C62" s="234"/>
      <c r="D62" s="145"/>
      <c r="K62" s="68"/>
      <c r="L62" s="68"/>
      <c r="M62" s="73"/>
      <c r="N62" s="73"/>
    </row>
    <row r="63" spans="1:14" ht="15">
      <c r="A63" s="78"/>
      <c r="B63" s="78"/>
      <c r="C63" s="234"/>
      <c r="D63" s="145"/>
      <c r="K63" s="68"/>
      <c r="L63" s="68"/>
      <c r="M63" s="73"/>
      <c r="N63" s="73"/>
    </row>
    <row r="64" spans="1:14" ht="15">
      <c r="A64" s="78"/>
      <c r="B64" s="78"/>
      <c r="C64" s="234"/>
      <c r="D64" s="145"/>
      <c r="K64" s="68"/>
      <c r="L64" s="68"/>
      <c r="M64" s="73"/>
      <c r="N64" s="73"/>
    </row>
    <row r="65" spans="1:14" ht="15">
      <c r="A65" s="78"/>
      <c r="B65" s="78"/>
      <c r="C65" s="234"/>
      <c r="D65" s="145"/>
      <c r="K65" s="68"/>
      <c r="L65" s="68"/>
      <c r="M65" s="73"/>
      <c r="N65" s="73"/>
    </row>
    <row r="66" spans="1:14" ht="15">
      <c r="A66" s="78"/>
      <c r="B66" s="78"/>
      <c r="C66" s="234"/>
      <c r="D66" s="145"/>
      <c r="K66" s="68"/>
      <c r="L66" s="68"/>
      <c r="M66" s="73"/>
      <c r="N66" s="73"/>
    </row>
    <row r="67" spans="1:14" ht="15">
      <c r="A67" s="61"/>
      <c r="B67" s="61"/>
      <c r="C67" s="234"/>
      <c r="D67" s="145"/>
      <c r="K67" s="68"/>
      <c r="L67" s="68"/>
      <c r="M67" s="73"/>
      <c r="N67" s="73"/>
    </row>
    <row r="68" spans="1:14" ht="15">
      <c r="A68" s="78"/>
      <c r="B68" s="78"/>
      <c r="C68" s="234"/>
      <c r="D68" s="145"/>
      <c r="K68" s="68"/>
      <c r="L68" s="68"/>
      <c r="M68" s="73"/>
      <c r="N68" s="73"/>
    </row>
    <row r="69" spans="1:14" ht="15">
      <c r="A69" s="78"/>
      <c r="B69" s="78"/>
      <c r="C69" s="234"/>
      <c r="D69" s="145"/>
      <c r="K69" s="68"/>
      <c r="L69" s="68"/>
      <c r="M69" s="73"/>
      <c r="N69" s="73"/>
    </row>
    <row r="70" spans="1:14" ht="15">
      <c r="A70" s="78"/>
      <c r="B70" s="78"/>
      <c r="C70" s="234"/>
      <c r="D70" s="145"/>
      <c r="K70" s="68"/>
      <c r="L70" s="68"/>
      <c r="M70" s="73"/>
      <c r="N70" s="73"/>
    </row>
    <row r="71" spans="1:14" ht="15">
      <c r="A71" s="61"/>
      <c r="B71" s="61"/>
      <c r="C71" s="234"/>
      <c r="D71" s="145"/>
      <c r="K71" s="68"/>
      <c r="L71" s="68"/>
      <c r="M71" s="73"/>
      <c r="N71" s="73"/>
    </row>
    <row r="72" spans="1:14" ht="15">
      <c r="A72" s="78"/>
      <c r="B72" s="78"/>
      <c r="C72" s="234"/>
      <c r="D72" s="145"/>
      <c r="K72" s="68"/>
      <c r="L72" s="68"/>
      <c r="M72" s="73"/>
      <c r="N72" s="73"/>
    </row>
    <row r="73" spans="1:14" ht="15">
      <c r="A73" s="78"/>
      <c r="B73" s="78"/>
      <c r="C73" s="234"/>
      <c r="D73" s="145"/>
      <c r="K73" s="68"/>
      <c r="L73" s="68"/>
      <c r="M73" s="73"/>
      <c r="N73" s="73"/>
    </row>
    <row r="74" spans="1:14" ht="15">
      <c r="A74" s="61"/>
      <c r="B74" s="61"/>
      <c r="C74" s="61"/>
      <c r="D74" s="61"/>
      <c r="K74" s="68"/>
      <c r="L74" s="68"/>
      <c r="M74" s="73"/>
      <c r="N74" s="73"/>
    </row>
    <row r="75" spans="1:14" ht="15">
      <c r="A75" s="61"/>
      <c r="B75" s="61"/>
      <c r="C75" s="61"/>
      <c r="D75" s="61"/>
      <c r="K75" s="68"/>
      <c r="L75" s="68"/>
      <c r="M75" s="73"/>
      <c r="N75" s="73"/>
    </row>
    <row r="76" spans="1:14" ht="15">
      <c r="A76" s="61"/>
      <c r="B76" s="61"/>
      <c r="C76" s="61"/>
      <c r="D76" s="61"/>
      <c r="K76" s="68"/>
      <c r="L76" s="68"/>
      <c r="M76" s="73"/>
      <c r="N76" s="73"/>
    </row>
    <row r="77" spans="1:14" ht="15">
      <c r="A77" s="78"/>
      <c r="B77" s="78"/>
      <c r="C77" s="234"/>
      <c r="D77" s="145"/>
      <c r="K77" s="68"/>
      <c r="L77" s="68"/>
      <c r="M77" s="73"/>
      <c r="N77" s="73"/>
    </row>
    <row r="78" spans="1:14" ht="15">
      <c r="A78" s="78"/>
      <c r="B78" s="78"/>
      <c r="C78" s="234"/>
      <c r="D78" s="145"/>
      <c r="K78" s="68"/>
      <c r="L78" s="68"/>
      <c r="M78" s="73"/>
      <c r="N78" s="73"/>
    </row>
    <row r="79" spans="1:14" ht="15">
      <c r="A79" s="78"/>
      <c r="B79" s="78"/>
      <c r="C79" s="234"/>
      <c r="D79" s="145"/>
      <c r="K79" s="68"/>
      <c r="L79" s="68"/>
      <c r="M79" s="73"/>
      <c r="N79" s="73"/>
    </row>
    <row r="80" spans="1:14" ht="15">
      <c r="A80" s="78"/>
      <c r="B80" s="78"/>
      <c r="C80" s="234"/>
      <c r="D80" s="145"/>
      <c r="K80" s="68"/>
      <c r="L80" s="68"/>
      <c r="M80" s="73"/>
      <c r="N80" s="73"/>
    </row>
    <row r="81" spans="1:14" ht="15">
      <c r="A81" s="78"/>
      <c r="B81" s="78"/>
      <c r="C81" s="234"/>
      <c r="D81" s="145"/>
      <c r="K81" s="68"/>
      <c r="L81" s="68"/>
      <c r="M81" s="73"/>
      <c r="N81" s="73"/>
    </row>
    <row r="82" spans="1:14" ht="15">
      <c r="A82" s="78"/>
      <c r="B82" s="78"/>
      <c r="C82" s="234"/>
      <c r="D82" s="145"/>
      <c r="K82" s="68"/>
      <c r="L82" s="68"/>
      <c r="M82" s="73"/>
      <c r="N82" s="73"/>
    </row>
    <row r="83" spans="1:14" ht="15">
      <c r="A83" s="78"/>
      <c r="B83" s="78"/>
      <c r="C83" s="234"/>
      <c r="D83" s="145"/>
      <c r="K83" s="68"/>
      <c r="L83" s="68"/>
      <c r="M83" s="73"/>
      <c r="N83" s="73"/>
    </row>
    <row r="84" spans="1:14" ht="15">
      <c r="A84" s="78"/>
      <c r="B84" s="78"/>
      <c r="C84" s="234"/>
      <c r="D84" s="145"/>
      <c r="K84" s="68"/>
      <c r="L84" s="68"/>
      <c r="M84" s="73"/>
      <c r="N84" s="73"/>
    </row>
    <row r="85" spans="1:14" ht="15">
      <c r="A85" s="78"/>
      <c r="B85" s="78"/>
      <c r="C85" s="234"/>
      <c r="D85" s="145"/>
      <c r="K85" s="68"/>
      <c r="L85" s="68"/>
      <c r="M85" s="73"/>
      <c r="N85" s="73"/>
    </row>
    <row r="86" spans="1:14" ht="15">
      <c r="A86" s="78"/>
      <c r="B86" s="78"/>
      <c r="C86" s="234"/>
      <c r="D86" s="145"/>
      <c r="K86" s="68"/>
      <c r="L86" s="68"/>
      <c r="M86" s="73"/>
      <c r="N86" s="73"/>
    </row>
    <row r="87" spans="1:14" ht="15">
      <c r="A87" s="78"/>
      <c r="B87" s="78"/>
      <c r="C87" s="234"/>
      <c r="D87" s="145"/>
      <c r="K87" s="68"/>
      <c r="L87" s="68"/>
      <c r="M87" s="73"/>
      <c r="N87" s="73"/>
    </row>
    <row r="88" spans="1:14" ht="15">
      <c r="A88" s="78"/>
      <c r="B88" s="78"/>
      <c r="C88" s="234"/>
      <c r="D88" s="145"/>
      <c r="K88" s="68"/>
      <c r="L88" s="68"/>
      <c r="M88" s="73"/>
      <c r="N88" s="73"/>
    </row>
    <row r="89" spans="1:14" ht="15">
      <c r="A89" s="78"/>
      <c r="B89" s="61"/>
      <c r="C89" s="234"/>
      <c r="D89" s="145"/>
      <c r="K89" s="68"/>
      <c r="L89" s="68"/>
      <c r="M89" s="73"/>
      <c r="N89" s="73"/>
    </row>
    <row r="90" spans="1:14" ht="15">
      <c r="A90" s="78"/>
      <c r="B90" s="61"/>
      <c r="C90" s="234"/>
      <c r="D90" s="145"/>
      <c r="K90" s="68"/>
      <c r="L90" s="68"/>
      <c r="M90" s="73"/>
      <c r="N90" s="73"/>
    </row>
    <row r="91" spans="1:14" ht="15">
      <c r="A91" s="78"/>
      <c r="B91" s="78"/>
      <c r="C91" s="236"/>
      <c r="D91" s="145"/>
      <c r="K91" s="68"/>
      <c r="L91" s="68"/>
      <c r="M91" s="73"/>
      <c r="N91" s="73"/>
    </row>
    <row r="92" spans="1:14" ht="15">
      <c r="A92" s="78"/>
      <c r="B92" s="78"/>
      <c r="C92" s="236"/>
      <c r="D92" s="145"/>
      <c r="K92" s="68"/>
      <c r="L92" s="68"/>
      <c r="M92" s="73"/>
      <c r="N92" s="73"/>
    </row>
    <row r="93" spans="1:14" ht="15">
      <c r="A93" s="78"/>
      <c r="B93" s="78"/>
      <c r="C93" s="236"/>
      <c r="D93" s="145"/>
      <c r="K93" s="68"/>
      <c r="L93" s="68"/>
      <c r="M93" s="73"/>
      <c r="N93" s="73"/>
    </row>
    <row r="94" spans="1:14" ht="15">
      <c r="A94" s="78"/>
      <c r="B94" s="78"/>
      <c r="C94" s="236"/>
      <c r="D94" s="145"/>
      <c r="K94" s="68"/>
      <c r="L94" s="68"/>
      <c r="M94" s="73"/>
      <c r="N94" s="73"/>
    </row>
    <row r="95" spans="1:14" ht="15">
      <c r="A95" s="78"/>
      <c r="B95" s="78"/>
      <c r="C95" s="236"/>
      <c r="D95" s="145"/>
      <c r="K95" s="68"/>
      <c r="L95" s="68"/>
      <c r="M95" s="73"/>
      <c r="N95" s="73"/>
    </row>
    <row r="96" spans="1:14" ht="15">
      <c r="A96" s="78"/>
      <c r="B96" s="78"/>
      <c r="C96" s="236"/>
      <c r="D96" s="145"/>
      <c r="E96" s="160"/>
      <c r="K96" s="68"/>
      <c r="L96" s="68"/>
      <c r="M96" s="73"/>
      <c r="N96" s="73"/>
    </row>
    <row r="97" spans="1:14" ht="15">
      <c r="A97" s="78"/>
      <c r="B97" s="78"/>
      <c r="C97" s="236"/>
      <c r="D97" s="145"/>
      <c r="K97" s="68"/>
      <c r="L97" s="68"/>
      <c r="M97" s="73"/>
      <c r="N97" s="73"/>
    </row>
    <row r="98" spans="1:14" ht="15">
      <c r="A98" s="78"/>
      <c r="B98" s="78"/>
      <c r="C98" s="236"/>
      <c r="D98" s="145"/>
      <c r="E98" s="161"/>
      <c r="K98" s="68"/>
      <c r="L98" s="68"/>
      <c r="M98" s="73"/>
      <c r="N98" s="73"/>
    </row>
    <row r="99" spans="1:14" ht="15">
      <c r="A99" s="78"/>
      <c r="B99" s="78"/>
      <c r="C99" s="236"/>
      <c r="D99" s="145"/>
      <c r="K99" s="68"/>
      <c r="L99" s="68"/>
      <c r="M99" s="73"/>
      <c r="N99" s="73"/>
    </row>
    <row r="100" spans="1:14" ht="15">
      <c r="A100" s="78"/>
      <c r="B100" s="78"/>
      <c r="C100" s="236"/>
      <c r="D100" s="145"/>
      <c r="K100" s="68"/>
      <c r="L100" s="68"/>
      <c r="M100" s="73"/>
      <c r="N100" s="73"/>
    </row>
    <row r="101" spans="1:14" ht="15">
      <c r="A101" s="75"/>
      <c r="B101" s="75"/>
      <c r="C101" s="236"/>
      <c r="D101" s="145"/>
      <c r="K101" s="68"/>
      <c r="L101" s="68"/>
      <c r="M101" s="73"/>
      <c r="N101" s="73"/>
    </row>
    <row r="102" spans="1:14" ht="15">
      <c r="A102" s="75"/>
      <c r="B102" s="75"/>
      <c r="C102" s="236"/>
      <c r="D102" s="145"/>
      <c r="K102" s="68"/>
      <c r="L102" s="68"/>
      <c r="M102" s="73"/>
      <c r="N102" s="73"/>
    </row>
    <row r="103" spans="1:14" ht="15">
      <c r="A103" s="75"/>
      <c r="B103" s="75"/>
      <c r="C103" s="236"/>
      <c r="D103" s="145"/>
      <c r="K103" s="68"/>
      <c r="L103" s="68"/>
      <c r="M103" s="73"/>
      <c r="N103" s="73"/>
    </row>
    <row r="104" spans="1:14" ht="15">
      <c r="A104" s="75"/>
      <c r="B104" s="75"/>
      <c r="C104" s="236"/>
      <c r="D104" s="145"/>
      <c r="K104" s="68"/>
      <c r="L104" s="68"/>
      <c r="M104" s="73"/>
      <c r="N104" s="73"/>
    </row>
    <row r="105" spans="1:14" ht="15">
      <c r="A105" s="75"/>
      <c r="B105" s="75"/>
      <c r="C105" s="236"/>
      <c r="D105" s="145"/>
      <c r="K105" s="68"/>
      <c r="L105" s="68"/>
      <c r="M105" s="73"/>
      <c r="N105" s="73"/>
    </row>
    <row r="106" spans="1:14" ht="15">
      <c r="A106" s="75"/>
      <c r="B106" s="75"/>
      <c r="C106" s="236"/>
      <c r="D106" s="145"/>
      <c r="K106" s="68"/>
      <c r="L106" s="68"/>
      <c r="M106" s="73"/>
      <c r="N106" s="73"/>
    </row>
    <row r="107" spans="1:14" ht="15">
      <c r="A107" s="75"/>
      <c r="B107" s="75"/>
      <c r="C107" s="236"/>
      <c r="D107" s="145"/>
      <c r="K107" s="68"/>
      <c r="L107" s="68"/>
      <c r="M107" s="73"/>
      <c r="N107" s="73"/>
    </row>
    <row r="108" spans="1:14" ht="15">
      <c r="A108" s="75"/>
      <c r="B108" s="75"/>
      <c r="C108" s="236"/>
      <c r="D108" s="145"/>
      <c r="K108" s="68"/>
      <c r="L108" s="68"/>
      <c r="M108" s="73"/>
      <c r="N108" s="73"/>
    </row>
    <row r="109" spans="1:14" ht="15">
      <c r="A109" s="75"/>
      <c r="B109" s="75"/>
      <c r="C109" s="236"/>
      <c r="D109" s="145"/>
      <c r="K109" s="68"/>
      <c r="L109" s="68"/>
      <c r="M109" s="73"/>
      <c r="N109" s="73"/>
    </row>
    <row r="110" spans="1:14" ht="15">
      <c r="A110" s="75"/>
      <c r="B110" s="75"/>
      <c r="C110" s="236"/>
      <c r="D110" s="145"/>
      <c r="K110" s="68"/>
      <c r="L110" s="68"/>
      <c r="M110" s="73"/>
      <c r="N110" s="73"/>
    </row>
    <row r="111" spans="1:14" ht="15">
      <c r="A111" s="75"/>
      <c r="B111" s="75"/>
      <c r="C111" s="236"/>
      <c r="D111" s="145"/>
      <c r="K111" s="68"/>
      <c r="L111" s="68"/>
      <c r="M111" s="73"/>
      <c r="N111" s="73"/>
    </row>
    <row r="112" spans="1:14" ht="15">
      <c r="A112" s="75"/>
      <c r="B112" s="75"/>
      <c r="C112" s="236"/>
      <c r="D112" s="145"/>
      <c r="K112" s="68"/>
      <c r="L112" s="68"/>
      <c r="M112" s="73"/>
      <c r="N112" s="73"/>
    </row>
    <row r="113" spans="1:14" ht="15">
      <c r="A113" s="75"/>
      <c r="B113" s="75"/>
      <c r="C113" s="236"/>
      <c r="D113" s="145"/>
      <c r="K113" s="68"/>
      <c r="L113" s="68"/>
      <c r="M113" s="73"/>
      <c r="N113" s="73"/>
    </row>
    <row r="114" spans="1:14" ht="15">
      <c r="A114" s="75"/>
      <c r="B114" s="75"/>
      <c r="C114" s="236"/>
      <c r="D114" s="145"/>
      <c r="K114" s="68"/>
      <c r="L114" s="68"/>
      <c r="M114" s="73"/>
      <c r="N114" s="73"/>
    </row>
    <row r="115" spans="1:14" ht="15">
      <c r="A115" s="75"/>
      <c r="B115" s="75"/>
      <c r="C115" s="236"/>
      <c r="D115" s="145"/>
      <c r="K115" s="68"/>
      <c r="L115" s="68"/>
      <c r="M115" s="73"/>
      <c r="N115" s="73"/>
    </row>
    <row r="116" spans="1:14" ht="15">
      <c r="A116" s="75"/>
      <c r="B116" s="75"/>
      <c r="C116" s="236"/>
      <c r="D116" s="145"/>
      <c r="K116" s="68"/>
      <c r="L116" s="68"/>
      <c r="M116" s="73"/>
      <c r="N116" s="73"/>
    </row>
    <row r="117" spans="1:14" ht="15">
      <c r="A117" s="75"/>
      <c r="B117" s="75"/>
      <c r="C117" s="236"/>
      <c r="D117" s="145"/>
      <c r="K117" s="68"/>
      <c r="L117" s="68"/>
      <c r="M117" s="73"/>
      <c r="N117" s="73"/>
    </row>
    <row r="118" spans="1:14" ht="15">
      <c r="A118" s="75"/>
      <c r="B118" s="75"/>
      <c r="C118" s="236"/>
      <c r="D118" s="145"/>
      <c r="K118" s="68"/>
      <c r="L118" s="68"/>
      <c r="M118" s="73"/>
      <c r="N118" s="73"/>
    </row>
    <row r="119" spans="1:14" ht="15">
      <c r="A119" s="78"/>
      <c r="B119" s="78"/>
      <c r="C119" s="234"/>
      <c r="D119" s="145"/>
      <c r="K119" s="68"/>
      <c r="L119" s="68"/>
      <c r="M119" s="73"/>
      <c r="N119" s="73"/>
    </row>
    <row r="120" spans="1:14" ht="15">
      <c r="A120" s="78"/>
      <c r="B120" s="78"/>
      <c r="C120" s="234"/>
      <c r="D120" s="145"/>
      <c r="K120" s="68"/>
      <c r="L120" s="68"/>
      <c r="M120" s="73"/>
      <c r="N120" s="73"/>
    </row>
    <row r="121" spans="1:14" ht="15">
      <c r="A121" s="78"/>
      <c r="B121" s="78"/>
      <c r="C121" s="234"/>
      <c r="D121" s="145"/>
      <c r="K121" s="68"/>
      <c r="L121" s="68"/>
      <c r="M121" s="73"/>
      <c r="N121" s="73"/>
    </row>
    <row r="122" spans="1:14" ht="15">
      <c r="A122" s="61"/>
      <c r="B122" s="61"/>
      <c r="C122" s="234"/>
      <c r="D122" s="145"/>
      <c r="K122" s="68"/>
      <c r="L122" s="68"/>
      <c r="M122" s="73"/>
      <c r="N122" s="73"/>
    </row>
    <row r="123" spans="1:14" ht="15">
      <c r="A123" s="78"/>
      <c r="B123" s="78"/>
      <c r="C123" s="234"/>
      <c r="D123" s="145"/>
      <c r="K123" s="68"/>
      <c r="L123" s="68"/>
      <c r="M123" s="73"/>
      <c r="N123" s="73"/>
    </row>
    <row r="124" spans="1:14" ht="15">
      <c r="A124" s="78"/>
      <c r="B124" s="78"/>
      <c r="C124" s="234"/>
      <c r="D124" s="145"/>
      <c r="K124" s="68"/>
      <c r="L124" s="68"/>
      <c r="M124" s="73"/>
      <c r="N124" s="73"/>
    </row>
    <row r="125" spans="1:14" ht="15">
      <c r="A125" s="78"/>
      <c r="B125" s="78"/>
      <c r="C125" s="234"/>
      <c r="D125" s="145"/>
      <c r="K125" s="68"/>
      <c r="L125" s="68"/>
      <c r="M125" s="73"/>
      <c r="N125" s="73"/>
    </row>
    <row r="126" spans="1:14" ht="15">
      <c r="A126" s="78"/>
      <c r="B126" s="78"/>
      <c r="C126" s="234"/>
      <c r="D126" s="145"/>
      <c r="K126" s="68"/>
      <c r="L126" s="68"/>
      <c r="M126" s="73"/>
      <c r="N126" s="73"/>
    </row>
    <row r="127" spans="1:14" ht="15">
      <c r="A127" s="78"/>
      <c r="B127" s="78"/>
      <c r="C127" s="234"/>
      <c r="D127" s="145"/>
      <c r="K127" s="68"/>
      <c r="L127" s="68"/>
      <c r="M127" s="73"/>
      <c r="N127" s="73"/>
    </row>
    <row r="128" spans="1:14" ht="15">
      <c r="A128" s="78"/>
      <c r="B128" s="78"/>
      <c r="C128" s="234"/>
      <c r="D128" s="145"/>
      <c r="K128" s="68"/>
      <c r="L128" s="68"/>
      <c r="M128" s="73"/>
      <c r="N128" s="73"/>
    </row>
    <row r="129" spans="1:14" ht="15">
      <c r="A129" s="78"/>
      <c r="B129" s="78"/>
      <c r="C129" s="234"/>
      <c r="D129" s="145"/>
      <c r="K129" s="68"/>
      <c r="L129" s="68"/>
      <c r="M129" s="73"/>
      <c r="N129" s="73"/>
    </row>
    <row r="130" spans="1:14" ht="15">
      <c r="A130" s="78"/>
      <c r="B130" s="78"/>
      <c r="C130" s="234"/>
      <c r="D130" s="145"/>
      <c r="K130" s="68"/>
      <c r="L130" s="68"/>
      <c r="M130" s="73"/>
      <c r="N130" s="73"/>
    </row>
    <row r="131" spans="1:14" ht="15">
      <c r="A131" s="78"/>
      <c r="B131" s="78"/>
      <c r="C131" s="234"/>
      <c r="D131" s="145"/>
      <c r="K131" s="68"/>
      <c r="L131" s="68"/>
      <c r="M131" s="73"/>
      <c r="N131" s="73"/>
    </row>
    <row r="132" spans="1:14" ht="15">
      <c r="A132" s="78"/>
      <c r="B132" s="78"/>
      <c r="C132" s="234"/>
      <c r="D132" s="145"/>
      <c r="K132" s="68"/>
      <c r="L132" s="68"/>
      <c r="M132" s="73"/>
      <c r="N132" s="73"/>
    </row>
    <row r="133" spans="1:14" ht="15">
      <c r="A133" s="78"/>
      <c r="B133" s="78"/>
      <c r="C133" s="234"/>
      <c r="D133" s="145"/>
      <c r="K133" s="68"/>
      <c r="L133" s="68"/>
      <c r="M133" s="73"/>
      <c r="N133" s="73"/>
    </row>
    <row r="134" spans="1:14" ht="15">
      <c r="A134" s="78"/>
      <c r="B134" s="78"/>
      <c r="C134" s="234"/>
      <c r="D134" s="145"/>
      <c r="K134" s="68"/>
      <c r="L134" s="68"/>
      <c r="M134" s="73"/>
      <c r="N134" s="73"/>
    </row>
    <row r="135" spans="1:14" ht="15">
      <c r="A135" s="78"/>
      <c r="B135" s="78"/>
      <c r="C135" s="234"/>
      <c r="D135" s="145"/>
      <c r="K135" s="68"/>
      <c r="L135" s="68"/>
      <c r="M135" s="73"/>
      <c r="N135" s="73"/>
    </row>
    <row r="136" spans="1:14" ht="15">
      <c r="A136" s="78"/>
      <c r="B136" s="78"/>
      <c r="C136" s="234"/>
      <c r="D136" s="145"/>
      <c r="K136" s="68"/>
      <c r="L136" s="68"/>
      <c r="M136" s="73"/>
      <c r="N136" s="73"/>
    </row>
    <row r="137" spans="1:14" ht="15">
      <c r="A137" s="78"/>
      <c r="B137" s="78"/>
      <c r="C137" s="234"/>
      <c r="D137" s="145"/>
      <c r="K137" s="68"/>
      <c r="L137" s="68"/>
      <c r="M137" s="73"/>
      <c r="N137" s="73"/>
    </row>
    <row r="138" spans="1:14" ht="15">
      <c r="A138" s="78"/>
      <c r="B138" s="78"/>
      <c r="C138" s="234"/>
      <c r="D138" s="145"/>
      <c r="K138" s="68"/>
      <c r="L138" s="68"/>
      <c r="M138" s="73"/>
      <c r="N138" s="73"/>
    </row>
    <row r="139" spans="1:14" ht="15">
      <c r="A139" s="78"/>
      <c r="B139" s="78"/>
      <c r="C139" s="234"/>
      <c r="D139" s="145"/>
      <c r="K139" s="68"/>
      <c r="L139" s="68"/>
      <c r="M139" s="73"/>
      <c r="N139" s="73"/>
    </row>
    <row r="140" spans="1:14" ht="15">
      <c r="A140" s="78"/>
      <c r="B140" s="78"/>
      <c r="C140" s="234"/>
      <c r="D140" s="145"/>
      <c r="K140" s="68"/>
      <c r="L140" s="68"/>
      <c r="M140" s="73"/>
      <c r="N140" s="73"/>
    </row>
    <row r="141" spans="1:14" ht="15">
      <c r="A141" s="78"/>
      <c r="B141" s="78"/>
      <c r="C141" s="234"/>
      <c r="D141" s="145"/>
      <c r="K141" s="68"/>
      <c r="L141" s="68"/>
      <c r="M141" s="73"/>
      <c r="N141" s="73"/>
    </row>
    <row r="142" spans="1:14" ht="15">
      <c r="A142" s="78"/>
      <c r="B142" s="78"/>
      <c r="C142" s="234"/>
      <c r="D142" s="145"/>
      <c r="K142" s="68"/>
      <c r="L142" s="68"/>
      <c r="M142" s="73"/>
      <c r="N142" s="73"/>
    </row>
    <row r="143" spans="1:14" ht="15">
      <c r="A143" s="78"/>
      <c r="B143" s="78"/>
      <c r="C143" s="234"/>
      <c r="D143" s="145"/>
      <c r="K143" s="68"/>
      <c r="L143" s="68"/>
      <c r="M143" s="73"/>
      <c r="N143" s="73"/>
    </row>
    <row r="144" spans="1:14" ht="15">
      <c r="A144" s="78"/>
      <c r="B144" s="78"/>
      <c r="C144" s="234"/>
      <c r="D144" s="145"/>
      <c r="K144" s="68"/>
      <c r="L144" s="68"/>
      <c r="M144" s="73"/>
      <c r="N144" s="73"/>
    </row>
    <row r="145" spans="1:14" ht="15">
      <c r="A145" s="78"/>
      <c r="B145" s="78"/>
      <c r="C145" s="234"/>
      <c r="D145" s="145"/>
      <c r="K145" s="68"/>
      <c r="L145" s="68"/>
      <c r="M145" s="73"/>
      <c r="N145" s="73"/>
    </row>
    <row r="146" spans="1:14" ht="15">
      <c r="A146" s="78"/>
      <c r="B146" s="78"/>
      <c r="C146" s="234"/>
      <c r="D146" s="145"/>
      <c r="K146" s="68"/>
      <c r="L146" s="68"/>
      <c r="M146" s="73"/>
      <c r="N146" s="73"/>
    </row>
    <row r="147" spans="1:14" ht="15">
      <c r="A147" s="78"/>
      <c r="B147" s="78"/>
      <c r="C147" s="234"/>
      <c r="D147" s="145"/>
      <c r="K147" s="68"/>
      <c r="L147" s="68"/>
      <c r="M147" s="73"/>
      <c r="N147" s="73"/>
    </row>
    <row r="148" spans="1:14" ht="15">
      <c r="A148" s="78"/>
      <c r="B148" s="78"/>
      <c r="C148" s="61"/>
      <c r="D148" s="145"/>
      <c r="K148" s="68"/>
      <c r="L148" s="68"/>
      <c r="M148" s="73"/>
      <c r="N148" s="73"/>
    </row>
    <row r="149" spans="1:14" ht="15">
      <c r="A149" s="61"/>
      <c r="B149" s="61"/>
      <c r="C149" s="234"/>
      <c r="D149" s="145"/>
      <c r="K149" s="68"/>
      <c r="L149" s="68"/>
      <c r="M149" s="73"/>
      <c r="N149" s="73"/>
    </row>
    <row r="150" spans="1:14" ht="15">
      <c r="A150" s="61"/>
      <c r="B150" s="61"/>
      <c r="C150" s="61"/>
      <c r="D150" s="145"/>
      <c r="K150" s="68"/>
      <c r="L150" s="68"/>
      <c r="M150" s="73"/>
      <c r="N150" s="73"/>
    </row>
    <row r="151" spans="1:14" ht="15">
      <c r="A151" s="61"/>
      <c r="B151" s="61"/>
      <c r="C151" s="61"/>
      <c r="D151" s="145"/>
      <c r="K151" s="68"/>
      <c r="L151" s="68"/>
      <c r="M151" s="73"/>
      <c r="N151" s="73"/>
    </row>
    <row r="152" spans="1:14" ht="15">
      <c r="A152" s="61"/>
      <c r="B152" s="61"/>
      <c r="C152" s="61"/>
      <c r="D152" s="145"/>
      <c r="K152" s="68"/>
      <c r="L152" s="68"/>
      <c r="M152" s="73"/>
      <c r="N152" s="73"/>
    </row>
    <row r="153" spans="1:14" ht="15">
      <c r="A153" s="78"/>
      <c r="B153" s="78"/>
      <c r="C153" s="234"/>
      <c r="D153" s="145"/>
      <c r="K153" s="68"/>
      <c r="L153" s="68"/>
      <c r="M153" s="73"/>
      <c r="N153" s="73"/>
    </row>
    <row r="154" spans="1:14" ht="15">
      <c r="A154" s="78"/>
      <c r="B154" s="78"/>
      <c r="C154" s="234"/>
      <c r="D154" s="145"/>
      <c r="K154" s="68"/>
      <c r="L154" s="68"/>
      <c r="M154" s="73"/>
      <c r="N154" s="73"/>
    </row>
    <row r="155" spans="1:14" ht="15">
      <c r="A155" s="78"/>
      <c r="B155" s="78"/>
      <c r="C155" s="234"/>
      <c r="D155" s="145"/>
      <c r="K155" s="68"/>
      <c r="L155" s="68"/>
      <c r="M155" s="73"/>
      <c r="N155" s="73"/>
    </row>
    <row r="156" spans="1:14" ht="15">
      <c r="A156" s="78"/>
      <c r="B156" s="78"/>
      <c r="C156" s="234"/>
      <c r="D156" s="145"/>
      <c r="K156" s="68"/>
      <c r="L156" s="68"/>
      <c r="M156" s="73"/>
      <c r="N156" s="73"/>
    </row>
    <row r="157" spans="1:14" ht="15">
      <c r="A157" s="61"/>
      <c r="B157" s="61"/>
      <c r="C157" s="61"/>
      <c r="D157" s="145"/>
      <c r="K157" s="68"/>
      <c r="L157" s="68"/>
      <c r="M157" s="73"/>
      <c r="N157" s="73"/>
    </row>
    <row r="158" spans="1:14" ht="15">
      <c r="A158" s="78"/>
      <c r="B158" s="78"/>
      <c r="C158" s="234"/>
      <c r="D158" s="145"/>
      <c r="K158" s="68"/>
      <c r="L158" s="68"/>
      <c r="M158" s="73"/>
      <c r="N158" s="73"/>
    </row>
    <row r="159" spans="1:14" ht="15">
      <c r="A159" s="61"/>
      <c r="B159" s="61"/>
      <c r="C159" s="61"/>
      <c r="D159" s="145"/>
      <c r="K159" s="68"/>
      <c r="L159" s="68"/>
      <c r="M159" s="73"/>
      <c r="N159" s="73"/>
    </row>
    <row r="160" spans="1:14" ht="15">
      <c r="A160" s="61"/>
      <c r="B160" s="61"/>
      <c r="C160" s="61"/>
      <c r="D160" s="145"/>
      <c r="K160" s="68"/>
      <c r="L160" s="68"/>
      <c r="M160" s="73"/>
      <c r="N160" s="73"/>
    </row>
    <row r="161" spans="1:14" ht="15">
      <c r="A161" s="78"/>
      <c r="B161" s="78"/>
      <c r="C161" s="234"/>
      <c r="D161" s="145"/>
      <c r="K161" s="68"/>
      <c r="L161" s="68"/>
      <c r="M161" s="73"/>
      <c r="N161" s="73"/>
    </row>
    <row r="162" spans="1:14" ht="15">
      <c r="A162" s="78"/>
      <c r="B162" s="78"/>
      <c r="C162" s="234"/>
      <c r="D162" s="145"/>
      <c r="K162" s="68"/>
      <c r="L162" s="68"/>
      <c r="M162" s="73"/>
      <c r="N162" s="73"/>
    </row>
    <row r="163" spans="1:14" ht="15">
      <c r="A163" s="78"/>
      <c r="B163" s="78"/>
      <c r="C163" s="234"/>
      <c r="D163" s="145"/>
      <c r="K163" s="68"/>
      <c r="L163" s="68"/>
      <c r="M163" s="73"/>
      <c r="N163" s="73"/>
    </row>
    <row r="164" spans="1:14" ht="15">
      <c r="A164" s="78"/>
      <c r="B164" s="78"/>
      <c r="C164" s="234"/>
      <c r="D164" s="145"/>
      <c r="K164" s="68"/>
      <c r="L164" s="68"/>
      <c r="M164" s="73"/>
      <c r="N164" s="73"/>
    </row>
    <row r="165" spans="1:14" ht="15">
      <c r="A165" s="61"/>
      <c r="B165" s="61"/>
      <c r="C165" s="61"/>
      <c r="D165" s="145"/>
      <c r="K165" s="68"/>
      <c r="L165" s="68"/>
      <c r="M165" s="73"/>
      <c r="N165" s="73"/>
    </row>
    <row r="166" spans="1:14" ht="15">
      <c r="A166" s="61"/>
      <c r="B166" s="61"/>
      <c r="C166" s="61"/>
      <c r="D166" s="145"/>
      <c r="K166" s="68"/>
      <c r="L166" s="68"/>
      <c r="M166" s="73"/>
      <c r="N166" s="73"/>
    </row>
    <row r="167" spans="1:14" ht="15">
      <c r="A167" s="61"/>
      <c r="B167" s="61"/>
      <c r="C167" s="61"/>
      <c r="D167" s="145"/>
      <c r="K167" s="68"/>
      <c r="L167" s="68"/>
      <c r="M167" s="73"/>
      <c r="N167" s="73"/>
    </row>
    <row r="168" spans="1:14" ht="15">
      <c r="A168" s="78"/>
      <c r="B168" s="78"/>
      <c r="C168" s="234"/>
      <c r="D168" s="145"/>
      <c r="K168" s="68"/>
      <c r="L168" s="68"/>
      <c r="M168" s="73"/>
      <c r="N168" s="73"/>
    </row>
    <row r="169" spans="1:14" ht="15">
      <c r="A169" s="61"/>
      <c r="B169" s="61"/>
      <c r="C169" s="61"/>
      <c r="D169" s="145"/>
      <c r="K169" s="68"/>
      <c r="L169" s="68"/>
      <c r="M169" s="73"/>
      <c r="N169" s="73"/>
    </row>
    <row r="170" spans="1:14" ht="15">
      <c r="A170" s="61"/>
      <c r="B170" s="61"/>
      <c r="C170" s="61"/>
      <c r="D170" s="145"/>
      <c r="K170" s="68"/>
      <c r="L170" s="68"/>
      <c r="M170" s="73"/>
      <c r="N170" s="73"/>
    </row>
    <row r="171" spans="1:14" ht="15">
      <c r="A171" s="78"/>
      <c r="B171" s="78"/>
      <c r="C171" s="234"/>
      <c r="D171" s="145"/>
      <c r="K171" s="68"/>
      <c r="L171" s="68"/>
      <c r="M171" s="73"/>
      <c r="N171" s="73"/>
    </row>
    <row r="172" spans="1:14" ht="15">
      <c r="A172" s="78"/>
      <c r="B172" s="78"/>
      <c r="C172" s="234"/>
      <c r="D172" s="145"/>
      <c r="K172" s="68"/>
      <c r="L172" s="68"/>
      <c r="M172" s="73"/>
      <c r="N172" s="73"/>
    </row>
    <row r="173" spans="1:14" ht="15">
      <c r="A173" s="61"/>
      <c r="B173" s="61"/>
      <c r="C173" s="61"/>
      <c r="D173" s="145"/>
      <c r="K173" s="68"/>
      <c r="L173" s="68"/>
      <c r="M173" s="73"/>
      <c r="N173" s="73"/>
    </row>
    <row r="174" spans="1:14" ht="15">
      <c r="A174" s="61"/>
      <c r="B174" s="61"/>
      <c r="C174" s="61"/>
      <c r="D174" s="145"/>
      <c r="K174" s="68"/>
      <c r="L174" s="68"/>
      <c r="M174" s="73"/>
      <c r="N174" s="73"/>
    </row>
    <row r="175" spans="1:14" ht="15">
      <c r="A175" s="61"/>
      <c r="B175" s="61"/>
      <c r="C175" s="234"/>
      <c r="D175" s="145"/>
      <c r="K175" s="68"/>
      <c r="L175" s="68"/>
      <c r="M175" s="73"/>
      <c r="N175" s="73"/>
    </row>
    <row r="176" spans="1:14" ht="15">
      <c r="A176" s="61"/>
      <c r="B176" s="61"/>
      <c r="C176" s="61"/>
      <c r="D176" s="145"/>
      <c r="K176" s="68"/>
      <c r="L176" s="68"/>
      <c r="M176" s="73"/>
      <c r="N176" s="73"/>
    </row>
    <row r="177" spans="1:14" ht="15">
      <c r="A177" s="61"/>
      <c r="B177" s="61"/>
      <c r="C177" s="61"/>
      <c r="D177" s="145"/>
      <c r="K177" s="68"/>
      <c r="L177" s="68"/>
      <c r="M177" s="73"/>
      <c r="N177" s="73"/>
    </row>
    <row r="178" spans="1:14" ht="15">
      <c r="A178" s="61"/>
      <c r="B178" s="61"/>
      <c r="C178" s="234"/>
      <c r="D178" s="145"/>
      <c r="I178" s="116"/>
      <c r="K178" s="68"/>
      <c r="L178" s="68"/>
      <c r="M178" s="73"/>
      <c r="N178" s="73"/>
    </row>
    <row r="179" spans="1:14" ht="15">
      <c r="A179" s="78"/>
      <c r="B179" s="78"/>
      <c r="C179" s="234"/>
      <c r="D179" s="145"/>
      <c r="K179" s="68"/>
      <c r="L179" s="68"/>
      <c r="M179" s="73"/>
      <c r="N179" s="73"/>
    </row>
    <row r="180" spans="1:14" ht="15">
      <c r="A180" s="9"/>
      <c r="B180" s="9"/>
      <c r="C180" s="234"/>
      <c r="D180" s="145"/>
      <c r="K180" s="68"/>
      <c r="L180" s="68"/>
      <c r="M180" s="73"/>
      <c r="N180" s="73"/>
    </row>
    <row r="181" spans="1:14" ht="15">
      <c r="A181" s="9"/>
      <c r="B181" s="9"/>
      <c r="C181" s="234"/>
      <c r="D181" s="145"/>
      <c r="K181" s="68"/>
      <c r="L181" s="68"/>
      <c r="M181" s="73"/>
      <c r="N181" s="73"/>
    </row>
    <row r="182" spans="1:14" ht="15">
      <c r="A182" s="75"/>
      <c r="B182" s="75"/>
      <c r="C182" s="234"/>
      <c r="D182" s="145"/>
      <c r="K182" s="68"/>
      <c r="L182" s="68"/>
      <c r="M182" s="73"/>
      <c r="N182" s="73"/>
    </row>
    <row r="183" spans="1:14" ht="15">
      <c r="A183" s="75"/>
      <c r="B183" s="75"/>
      <c r="C183" s="234"/>
      <c r="D183" s="145"/>
      <c r="K183" s="68"/>
      <c r="L183" s="68"/>
      <c r="M183" s="73"/>
      <c r="N183" s="73"/>
    </row>
    <row r="184" spans="1:14" ht="15">
      <c r="A184" s="75"/>
      <c r="B184" s="75"/>
      <c r="C184" s="234"/>
      <c r="D184" s="145"/>
      <c r="K184" s="68"/>
      <c r="L184" s="68"/>
      <c r="M184" s="73"/>
      <c r="N184" s="73"/>
    </row>
    <row r="185" spans="1:14" ht="15">
      <c r="A185" s="75"/>
      <c r="B185" s="75"/>
      <c r="C185" s="234"/>
      <c r="D185" s="145"/>
      <c r="K185" s="68"/>
      <c r="L185" s="68"/>
      <c r="M185" s="73"/>
      <c r="N185" s="73"/>
    </row>
    <row r="186" spans="1:14" ht="15">
      <c r="A186" s="78"/>
      <c r="B186" s="78"/>
      <c r="C186" s="234"/>
      <c r="D186" s="145"/>
      <c r="K186" s="68"/>
      <c r="L186" s="68"/>
      <c r="M186" s="73"/>
      <c r="N186" s="73"/>
    </row>
    <row r="187" spans="1:14" ht="15">
      <c r="A187" s="78"/>
      <c r="B187" s="78"/>
      <c r="C187" s="234"/>
      <c r="D187" s="145"/>
      <c r="K187" s="68"/>
      <c r="L187" s="68"/>
      <c r="M187" s="73"/>
      <c r="N187" s="73"/>
    </row>
    <row r="188" spans="1:14" ht="15">
      <c r="A188" s="78"/>
      <c r="B188" s="78"/>
      <c r="C188" s="234"/>
      <c r="D188" s="145"/>
      <c r="K188" s="68"/>
      <c r="L188" s="68"/>
      <c r="M188" s="73"/>
      <c r="N188" s="73"/>
    </row>
    <row r="189" spans="1:14" ht="15">
      <c r="A189" s="61"/>
      <c r="B189" s="61"/>
      <c r="C189" s="234"/>
      <c r="D189" s="145"/>
      <c r="K189" s="68"/>
      <c r="L189" s="68"/>
      <c r="M189" s="73"/>
      <c r="N189" s="73"/>
    </row>
    <row r="190" spans="1:14" ht="15">
      <c r="A190" s="78"/>
      <c r="B190" s="78"/>
      <c r="C190" s="234"/>
      <c r="D190" s="145"/>
      <c r="K190" s="68"/>
      <c r="L190" s="68"/>
      <c r="M190" s="73"/>
      <c r="N190" s="73"/>
    </row>
    <row r="191" spans="1:14" ht="15">
      <c r="A191" s="78"/>
      <c r="B191" s="78"/>
      <c r="C191" s="234"/>
      <c r="D191" s="145"/>
      <c r="K191" s="68"/>
      <c r="L191" s="68"/>
      <c r="M191" s="73"/>
      <c r="N191" s="73"/>
    </row>
    <row r="192" spans="1:14" ht="15">
      <c r="A192" s="78"/>
      <c r="B192" s="78"/>
      <c r="C192" s="234"/>
      <c r="D192" s="145"/>
      <c r="K192" s="68"/>
      <c r="L192" s="68"/>
      <c r="M192" s="73"/>
      <c r="N192" s="73"/>
    </row>
    <row r="193" spans="1:14" ht="15">
      <c r="A193" s="78"/>
      <c r="B193" s="78"/>
      <c r="C193" s="234"/>
      <c r="D193" s="145"/>
      <c r="K193" s="68"/>
      <c r="L193" s="68"/>
      <c r="M193" s="73"/>
      <c r="N193" s="73"/>
    </row>
    <row r="194" spans="1:14" ht="15">
      <c r="A194" s="236"/>
      <c r="B194" s="236"/>
      <c r="C194" s="234"/>
      <c r="D194" s="145"/>
      <c r="K194" s="68"/>
      <c r="L194" s="68"/>
      <c r="M194" s="73"/>
      <c r="N194" s="73"/>
    </row>
    <row r="195" spans="1:14" ht="15">
      <c r="A195" s="234"/>
      <c r="B195" s="234"/>
      <c r="C195" s="234"/>
      <c r="D195" s="145"/>
      <c r="K195" s="68"/>
      <c r="L195" s="68"/>
      <c r="M195" s="73"/>
      <c r="N195" s="73"/>
    </row>
    <row r="196" spans="1:14" ht="15">
      <c r="A196" s="234"/>
      <c r="B196" s="234"/>
      <c r="C196" s="234"/>
      <c r="D196" s="145"/>
      <c r="K196" s="68"/>
      <c r="L196" s="68"/>
      <c r="M196" s="73"/>
      <c r="N196" s="73"/>
    </row>
    <row r="197" spans="1:14" ht="15">
      <c r="A197" s="234"/>
      <c r="B197" s="234"/>
      <c r="C197" s="234"/>
      <c r="D197" s="145"/>
      <c r="K197" s="68"/>
      <c r="L197" s="68"/>
      <c r="M197" s="73"/>
      <c r="N197" s="73"/>
    </row>
    <row r="198" spans="1:14" ht="15">
      <c r="A198" s="234"/>
      <c r="B198" s="234"/>
      <c r="C198" s="234"/>
      <c r="D198" s="145"/>
      <c r="K198" s="68"/>
      <c r="L198" s="68"/>
      <c r="M198" s="73"/>
      <c r="N198" s="73"/>
    </row>
    <row r="199" spans="1:14" ht="15">
      <c r="A199" s="234"/>
      <c r="B199" s="234"/>
      <c r="C199" s="234"/>
      <c r="D199" s="145"/>
      <c r="K199" s="68"/>
      <c r="L199" s="68"/>
      <c r="M199" s="73"/>
      <c r="N199" s="73"/>
    </row>
    <row r="200" spans="1:14" ht="15">
      <c r="A200" s="234"/>
      <c r="B200" s="234"/>
      <c r="C200" s="234"/>
      <c r="D200" s="145"/>
      <c r="K200" s="68"/>
      <c r="L200" s="68"/>
      <c r="M200" s="73"/>
      <c r="N200" s="73"/>
    </row>
    <row r="201" spans="1:14" ht="15">
      <c r="A201" s="234"/>
      <c r="B201" s="234"/>
      <c r="C201" s="234"/>
      <c r="D201" s="145"/>
      <c r="K201" s="68"/>
      <c r="L201" s="68"/>
      <c r="M201" s="73"/>
      <c r="N201" s="73"/>
    </row>
    <row r="202" spans="1:14" ht="15">
      <c r="A202" s="61"/>
      <c r="B202" s="61"/>
      <c r="C202" s="61"/>
      <c r="D202" s="145"/>
      <c r="K202" s="68"/>
      <c r="L202" s="68"/>
      <c r="M202" s="73"/>
      <c r="N202" s="73"/>
    </row>
    <row r="203" spans="1:14" ht="15">
      <c r="A203" s="61"/>
      <c r="B203" s="61"/>
      <c r="C203" s="61"/>
      <c r="D203" s="145"/>
      <c r="K203" s="68"/>
      <c r="L203" s="68"/>
      <c r="M203" s="73"/>
      <c r="N203" s="73"/>
    </row>
    <row r="204" spans="1:14" ht="15">
      <c r="A204" s="61"/>
      <c r="B204" s="61"/>
      <c r="C204" s="61"/>
      <c r="D204" s="145"/>
      <c r="K204" s="68"/>
      <c r="L204" s="68"/>
      <c r="M204" s="73"/>
      <c r="N204" s="73"/>
    </row>
    <row r="205" spans="1:14" ht="15">
      <c r="A205" s="61"/>
      <c r="B205" s="61"/>
      <c r="C205" s="61"/>
      <c r="D205" s="145"/>
      <c r="K205" s="68"/>
      <c r="L205" s="68"/>
      <c r="M205" s="73"/>
      <c r="N205" s="73"/>
    </row>
    <row r="206" spans="1:14" ht="15">
      <c r="A206" s="61"/>
      <c r="B206" s="61"/>
      <c r="C206" s="61"/>
      <c r="D206" s="145"/>
      <c r="K206" s="68"/>
      <c r="L206" s="68"/>
      <c r="M206" s="73"/>
      <c r="N206" s="73"/>
    </row>
    <row r="207" spans="1:14" ht="15">
      <c r="A207" s="61"/>
      <c r="B207" s="61"/>
      <c r="C207" s="61"/>
      <c r="D207" s="145"/>
      <c r="K207" s="68"/>
      <c r="L207" s="68"/>
      <c r="M207" s="73"/>
      <c r="N207" s="73"/>
    </row>
    <row r="208" spans="1:14" ht="15">
      <c r="A208" s="61"/>
      <c r="B208" s="61"/>
      <c r="C208" s="61"/>
      <c r="D208" s="145"/>
      <c r="K208" s="68"/>
      <c r="L208" s="68"/>
      <c r="M208" s="73"/>
      <c r="N208" s="73"/>
    </row>
    <row r="209" spans="1:14" ht="15">
      <c r="A209" s="61"/>
      <c r="B209" s="61"/>
      <c r="C209" s="61"/>
      <c r="D209" s="145"/>
      <c r="K209" s="68"/>
      <c r="L209" s="68"/>
      <c r="M209" s="73"/>
      <c r="N209" s="73"/>
    </row>
    <row r="210" spans="1:14" ht="15">
      <c r="A210" s="61"/>
      <c r="B210" s="61"/>
      <c r="C210" s="61"/>
      <c r="D210" s="145"/>
      <c r="K210" s="68"/>
      <c r="L210" s="68"/>
      <c r="M210" s="73"/>
      <c r="N210" s="73"/>
    </row>
    <row r="211" spans="1:14" ht="15">
      <c r="A211" s="61"/>
      <c r="B211" s="61"/>
      <c r="C211" s="61"/>
      <c r="D211" s="145"/>
      <c r="K211" s="68"/>
      <c r="L211" s="68"/>
      <c r="M211" s="73"/>
      <c r="N211" s="73"/>
    </row>
    <row r="212" spans="1:14" ht="15">
      <c r="A212" s="61"/>
      <c r="B212" s="61"/>
      <c r="C212" s="61"/>
      <c r="D212" s="145"/>
      <c r="K212" s="68"/>
      <c r="L212" s="68"/>
      <c r="M212" s="73"/>
      <c r="N212" s="73"/>
    </row>
    <row r="213" spans="1:14" ht="15">
      <c r="A213" s="61"/>
      <c r="B213" s="61"/>
      <c r="C213" s="61"/>
      <c r="D213" s="145"/>
      <c r="K213" s="68"/>
      <c r="L213" s="68"/>
      <c r="M213" s="73"/>
      <c r="N213" s="73"/>
    </row>
    <row r="214" spans="1:14" ht="15">
      <c r="A214" s="61"/>
      <c r="B214" s="61"/>
      <c r="C214" s="61"/>
      <c r="D214" s="145"/>
      <c r="K214" s="68"/>
      <c r="L214" s="68"/>
      <c r="M214" s="73"/>
      <c r="N214" s="73"/>
    </row>
    <row r="215" spans="1:14" ht="15">
      <c r="A215" s="61"/>
      <c r="B215" s="61"/>
      <c r="C215" s="61"/>
      <c r="D215" s="145"/>
      <c r="K215" s="68"/>
      <c r="L215" s="68"/>
      <c r="M215" s="73"/>
      <c r="N215" s="73"/>
    </row>
    <row r="216" spans="1:14" ht="15">
      <c r="A216" s="61"/>
      <c r="B216" s="61"/>
      <c r="C216" s="61"/>
      <c r="D216" s="145"/>
      <c r="K216" s="68"/>
      <c r="L216" s="68"/>
      <c r="M216" s="73"/>
      <c r="N216" s="73"/>
    </row>
    <row r="217" spans="1:14" ht="15">
      <c r="A217" s="61"/>
      <c r="B217" s="61"/>
      <c r="C217" s="61"/>
      <c r="D217" s="145"/>
      <c r="K217" s="68"/>
      <c r="L217" s="68"/>
      <c r="M217" s="73"/>
      <c r="N217" s="73"/>
    </row>
    <row r="218" spans="4:14" ht="15">
      <c r="D218" s="367"/>
      <c r="K218" s="68"/>
      <c r="L218" s="68"/>
      <c r="M218" s="73"/>
      <c r="N218" s="73"/>
    </row>
    <row r="219" spans="4:14" ht="15">
      <c r="D219" s="367"/>
      <c r="K219" s="68"/>
      <c r="L219" s="68"/>
      <c r="M219" s="73"/>
      <c r="N219" s="73"/>
    </row>
    <row r="220" spans="4:14" ht="15">
      <c r="D220" s="367"/>
      <c r="K220" s="68"/>
      <c r="L220" s="68"/>
      <c r="M220" s="73"/>
      <c r="N220" s="73"/>
    </row>
    <row r="221" spans="4:14" ht="15">
      <c r="D221" s="367"/>
      <c r="K221" s="68"/>
      <c r="L221" s="68"/>
      <c r="M221" s="73"/>
      <c r="N221" s="73"/>
    </row>
    <row r="222" spans="4:14" ht="15">
      <c r="D222" s="367"/>
      <c r="K222" s="68"/>
      <c r="L222" s="68"/>
      <c r="M222" s="73"/>
      <c r="N222" s="73"/>
    </row>
    <row r="223" spans="4:14" ht="15">
      <c r="D223" s="367"/>
      <c r="K223" s="68"/>
      <c r="L223" s="68"/>
      <c r="M223" s="73"/>
      <c r="N223" s="73"/>
    </row>
    <row r="224" spans="4:14" ht="15">
      <c r="D224" s="367"/>
      <c r="K224" s="68"/>
      <c r="L224" s="68"/>
      <c r="M224" s="73"/>
      <c r="N224" s="73"/>
    </row>
    <row r="225" ht="15">
      <c r="D225" s="367"/>
    </row>
    <row r="226" ht="15">
      <c r="D226" s="367"/>
    </row>
    <row r="227" ht="15">
      <c r="D227" s="367"/>
    </row>
    <row r="228" ht="15">
      <c r="D228" s="367"/>
    </row>
    <row r="229" ht="15">
      <c r="D229" s="367"/>
    </row>
    <row r="230" ht="15">
      <c r="D230" s="367"/>
    </row>
    <row r="231" ht="15">
      <c r="D231" s="367"/>
    </row>
    <row r="232" ht="15">
      <c r="D232" s="367"/>
    </row>
    <row r="233" ht="15">
      <c r="D233" s="367"/>
    </row>
    <row r="234" ht="15">
      <c r="D234" s="367"/>
    </row>
    <row r="235" ht="15">
      <c r="D235" s="367"/>
    </row>
    <row r="236" ht="15">
      <c r="D236" s="367"/>
    </row>
    <row r="237" ht="15">
      <c r="D237" s="367"/>
    </row>
    <row r="238" ht="15">
      <c r="D238" s="367"/>
    </row>
    <row r="239" ht="15">
      <c r="D239" s="367"/>
    </row>
    <row r="240" ht="15">
      <c r="D240" s="367"/>
    </row>
    <row r="241" ht="15">
      <c r="D241" s="367"/>
    </row>
    <row r="242" ht="15">
      <c r="D242" s="367"/>
    </row>
    <row r="243" ht="15">
      <c r="D243" s="367"/>
    </row>
    <row r="244" ht="15">
      <c r="D244" s="367"/>
    </row>
    <row r="245" ht="15">
      <c r="D245" s="367"/>
    </row>
    <row r="246" ht="15">
      <c r="D246" s="367"/>
    </row>
    <row r="247" ht="15">
      <c r="D247" s="367"/>
    </row>
    <row r="248" ht="15">
      <c r="D248" s="367"/>
    </row>
    <row r="249" ht="15">
      <c r="D249" s="367"/>
    </row>
    <row r="250" ht="15">
      <c r="D250" s="367"/>
    </row>
    <row r="251" ht="15">
      <c r="D251" s="367"/>
    </row>
    <row r="252" ht="15">
      <c r="D252" s="73"/>
    </row>
    <row r="253" ht="15">
      <c r="D253" s="73"/>
    </row>
    <row r="254" ht="15">
      <c r="D254" s="73"/>
    </row>
    <row r="255" ht="15">
      <c r="D255" s="73"/>
    </row>
    <row r="256" ht="15">
      <c r="D256" s="73"/>
    </row>
    <row r="257" ht="15">
      <c r="D257" s="73"/>
    </row>
    <row r="258" ht="15">
      <c r="D258" s="73"/>
    </row>
    <row r="259" ht="15">
      <c r="D259" s="73"/>
    </row>
    <row r="260" ht="15">
      <c r="D260" s="73"/>
    </row>
    <row r="261" ht="15">
      <c r="D261" s="73"/>
    </row>
    <row r="262" ht="15">
      <c r="D262" s="73"/>
    </row>
    <row r="263" ht="15">
      <c r="D263" s="73"/>
    </row>
    <row r="264" ht="15">
      <c r="D264" s="73"/>
    </row>
    <row r="265" ht="15">
      <c r="D265" s="73"/>
    </row>
    <row r="266" ht="15">
      <c r="D266" s="73"/>
    </row>
    <row r="267" ht="15">
      <c r="D267" s="73"/>
    </row>
    <row r="268" ht="15">
      <c r="D268" s="73"/>
    </row>
    <row r="269" ht="15">
      <c r="D269" s="73"/>
    </row>
    <row r="270" ht="15">
      <c r="D270" s="73"/>
    </row>
    <row r="271" ht="15">
      <c r="D271" s="73"/>
    </row>
    <row r="272" ht="15">
      <c r="D272" s="73"/>
    </row>
  </sheetData>
  <hyperlinks>
    <hyperlink ref="A7" location="'Cambios Mayor X Diario'!A40" tooltip="Ver Catálogo" display="Ver Catálogo"/>
    <hyperlink ref="E40" location="'Cambios Mayor X Diario'!A1" tooltip="Ir al Inicio de la Página" display="Ir al Inicio de la Página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K73"/>
  <sheetViews>
    <sheetView showRowColHeaders="0" workbookViewId="0" topLeftCell="A1">
      <selection activeCell="H5" sqref="H5:I5"/>
    </sheetView>
  </sheetViews>
  <sheetFormatPr defaultColWidth="8.88671875" defaultRowHeight="15"/>
  <cols>
    <col min="1" max="1" width="11.21484375" style="1" customWidth="1"/>
    <col min="2" max="2" width="28.3359375" style="1" customWidth="1"/>
    <col min="3" max="3" width="12.5546875" style="1" customWidth="1"/>
    <col min="4" max="4" width="11.77734375" style="1" customWidth="1"/>
    <col min="5" max="16384" width="8.88671875" style="1" customWidth="1"/>
  </cols>
  <sheetData>
    <row r="1" ht="15"/>
    <row r="2" ht="15"/>
    <row r="3" ht="15">
      <c r="A3" s="1" t="s">
        <v>45</v>
      </c>
    </row>
    <row r="4" ht="15"/>
    <row r="5" spans="1:11" ht="15.75">
      <c r="A5" s="14" t="s">
        <v>36</v>
      </c>
      <c r="B5" s="14"/>
      <c r="C5" s="14"/>
      <c r="D5" s="14"/>
      <c r="E5" s="14"/>
      <c r="F5" s="14"/>
      <c r="G5" s="14"/>
      <c r="H5" s="14"/>
      <c r="I5" s="14"/>
      <c r="J5" s="74"/>
      <c r="K5" s="74"/>
    </row>
    <row r="6" ht="15.75" thickBot="1"/>
    <row r="7" spans="1:7" ht="15.75">
      <c r="A7" s="99"/>
      <c r="B7" s="66">
        <f>'Información General'!$C$9</f>
      </c>
      <c r="C7" s="111"/>
      <c r="D7" s="196"/>
      <c r="E7" s="45"/>
      <c r="F7" s="45"/>
      <c r="G7" s="45"/>
    </row>
    <row r="8" spans="1:7" ht="15">
      <c r="A8" s="46"/>
      <c r="B8" s="47" t="s">
        <v>44</v>
      </c>
      <c r="C8" s="34"/>
      <c r="D8" s="39"/>
      <c r="E8" s="45"/>
      <c r="F8" s="169"/>
      <c r="G8" s="45"/>
    </row>
    <row r="9" spans="1:7" ht="15">
      <c r="A9" s="102"/>
      <c r="B9" s="344">
        <f>'Información General'!$C$12</f>
        <v>0</v>
      </c>
      <c r="C9" s="112"/>
      <c r="D9" s="322"/>
      <c r="E9" s="45"/>
      <c r="F9" s="45"/>
      <c r="G9" s="45"/>
    </row>
    <row r="10" spans="1:7" ht="15">
      <c r="A10" s="37"/>
      <c r="B10" s="38"/>
      <c r="C10" s="38"/>
      <c r="D10" s="39"/>
      <c r="E10" s="45"/>
      <c r="F10" s="45"/>
      <c r="G10" s="45"/>
    </row>
    <row r="11" spans="1:7" ht="15.75" thickBot="1">
      <c r="A11" s="42" t="s">
        <v>91</v>
      </c>
      <c r="B11" s="310" t="s">
        <v>112</v>
      </c>
      <c r="C11" s="310" t="s">
        <v>33</v>
      </c>
      <c r="D11" s="41" t="s">
        <v>34</v>
      </c>
      <c r="E11" s="45"/>
      <c r="F11" s="56"/>
      <c r="G11" s="45"/>
    </row>
    <row r="12" spans="1:6" ht="15">
      <c r="A12" s="76"/>
      <c r="B12" s="70"/>
      <c r="C12" s="25"/>
      <c r="D12" s="32"/>
      <c r="E12" s="31"/>
      <c r="F12" s="9"/>
    </row>
    <row r="13" spans="1:4" ht="15">
      <c r="A13" s="72"/>
      <c r="B13" s="69"/>
      <c r="C13" s="26"/>
      <c r="D13" s="48"/>
    </row>
    <row r="14" spans="1:4" ht="15">
      <c r="A14" s="72"/>
      <c r="B14" s="69"/>
      <c r="C14" s="26"/>
      <c r="D14" s="48"/>
    </row>
    <row r="15" spans="1:4" ht="15">
      <c r="A15" s="72"/>
      <c r="B15" s="69"/>
      <c r="C15" s="26"/>
      <c r="D15" s="48"/>
    </row>
    <row r="16" spans="1:4" ht="15">
      <c r="A16" s="72"/>
      <c r="B16" s="69"/>
      <c r="C16" s="26"/>
      <c r="D16" s="48"/>
    </row>
    <row r="17" spans="1:4" ht="15">
      <c r="A17" s="72"/>
      <c r="B17" s="69"/>
      <c r="C17" s="26"/>
      <c r="D17" s="48"/>
    </row>
    <row r="18" spans="1:4" ht="15">
      <c r="A18" s="72"/>
      <c r="B18" s="69"/>
      <c r="C18" s="26"/>
      <c r="D18" s="48"/>
    </row>
    <row r="19" spans="1:4" ht="15">
      <c r="A19" s="72"/>
      <c r="B19" s="69"/>
      <c r="C19" s="26"/>
      <c r="D19" s="48"/>
    </row>
    <row r="20" spans="1:4" ht="15">
      <c r="A20" s="72"/>
      <c r="B20" s="69"/>
      <c r="C20" s="26"/>
      <c r="D20" s="48"/>
    </row>
    <row r="21" spans="1:4" ht="15">
      <c r="A21" s="72"/>
      <c r="B21" s="69"/>
      <c r="C21" s="26"/>
      <c r="D21" s="48"/>
    </row>
    <row r="22" spans="1:4" ht="15">
      <c r="A22" s="77"/>
      <c r="B22" s="69"/>
      <c r="C22" s="26"/>
      <c r="D22" s="29"/>
    </row>
    <row r="23" spans="1:4" ht="15">
      <c r="A23" s="77"/>
      <c r="B23" s="69"/>
      <c r="C23" s="26"/>
      <c r="D23" s="29"/>
    </row>
    <row r="24" spans="1:4" ht="15">
      <c r="A24" s="77"/>
      <c r="B24" s="69"/>
      <c r="C24" s="26"/>
      <c r="D24" s="29"/>
    </row>
    <row r="25" spans="1:4" ht="15">
      <c r="A25" s="77"/>
      <c r="B25" s="69"/>
      <c r="C25" s="26"/>
      <c r="D25" s="29"/>
    </row>
    <row r="26" spans="1:4" ht="15">
      <c r="A26" s="77"/>
      <c r="B26" s="69"/>
      <c r="C26" s="26"/>
      <c r="D26" s="29"/>
    </row>
    <row r="27" spans="1:4" ht="15">
      <c r="A27" s="77"/>
      <c r="B27" s="69"/>
      <c r="C27" s="26"/>
      <c r="D27" s="29"/>
    </row>
    <row r="28" spans="1:4" ht="15">
      <c r="A28" s="77"/>
      <c r="B28" s="69"/>
      <c r="C28" s="26"/>
      <c r="D28" s="29"/>
    </row>
    <row r="29" spans="1:4" ht="15">
      <c r="A29" s="77"/>
      <c r="B29" s="69"/>
      <c r="C29" s="26"/>
      <c r="D29" s="29"/>
    </row>
    <row r="30" spans="1:4" ht="15">
      <c r="A30" s="77"/>
      <c r="B30" s="69"/>
      <c r="C30" s="26"/>
      <c r="D30" s="29"/>
    </row>
    <row r="31" spans="1:4" ht="15">
      <c r="A31" s="77"/>
      <c r="B31" s="69"/>
      <c r="C31" s="26"/>
      <c r="D31" s="29"/>
    </row>
    <row r="32" spans="1:4" ht="15">
      <c r="A32" s="77"/>
      <c r="B32" s="69"/>
      <c r="C32" s="26"/>
      <c r="D32" s="29"/>
    </row>
    <row r="33" spans="1:4" ht="15">
      <c r="A33" s="77"/>
      <c r="B33" s="69"/>
      <c r="C33" s="26"/>
      <c r="D33" s="29"/>
    </row>
    <row r="34" spans="1:4" ht="15">
      <c r="A34" s="77"/>
      <c r="B34" s="69"/>
      <c r="C34" s="26"/>
      <c r="D34" s="29"/>
    </row>
    <row r="35" spans="1:4" ht="15">
      <c r="A35" s="77"/>
      <c r="B35" s="69"/>
      <c r="C35" s="26"/>
      <c r="D35" s="29"/>
    </row>
    <row r="36" spans="1:4" ht="15">
      <c r="A36" s="77"/>
      <c r="B36" s="69"/>
      <c r="C36" s="26"/>
      <c r="D36" s="29"/>
    </row>
    <row r="37" spans="1:4" ht="15">
      <c r="A37" s="77"/>
      <c r="B37" s="69"/>
      <c r="C37" s="26"/>
      <c r="D37" s="29"/>
    </row>
    <row r="38" spans="1:4" ht="15">
      <c r="A38" s="77"/>
      <c r="B38" s="69"/>
      <c r="C38" s="26"/>
      <c r="D38" s="29"/>
    </row>
    <row r="39" spans="1:4" ht="15">
      <c r="A39" s="77"/>
      <c r="B39" s="69"/>
      <c r="C39" s="26"/>
      <c r="D39" s="29"/>
    </row>
    <row r="40" spans="1:4" ht="15">
      <c r="A40" s="77"/>
      <c r="B40" s="69"/>
      <c r="C40" s="26"/>
      <c r="D40" s="29"/>
    </row>
    <row r="41" spans="1:4" ht="15">
      <c r="A41" s="77"/>
      <c r="B41" s="69"/>
      <c r="C41" s="26"/>
      <c r="D41" s="29"/>
    </row>
    <row r="42" spans="1:4" ht="15">
      <c r="A42" s="77"/>
      <c r="B42" s="69"/>
      <c r="C42" s="26"/>
      <c r="D42" s="29"/>
    </row>
    <row r="43" spans="1:4" ht="15">
      <c r="A43" s="77"/>
      <c r="B43" s="69"/>
      <c r="C43" s="26"/>
      <c r="D43" s="29"/>
    </row>
    <row r="44" spans="1:4" ht="16.5" thickBot="1">
      <c r="A44" s="98"/>
      <c r="B44" s="170" t="s">
        <v>97</v>
      </c>
      <c r="C44" s="151">
        <f>SUM(C12:C43)</f>
        <v>0</v>
      </c>
      <c r="D44" s="150">
        <f>SUM(D12:D43)</f>
        <v>0</v>
      </c>
    </row>
    <row r="45" spans="1:4" ht="15">
      <c r="A45" s="75"/>
      <c r="B45" s="75"/>
      <c r="C45" s="31"/>
      <c r="D45" s="31"/>
    </row>
    <row r="46" spans="1:4" ht="15">
      <c r="A46" s="75"/>
      <c r="B46" s="75"/>
      <c r="C46" s="31"/>
      <c r="D46" s="31"/>
    </row>
    <row r="47" spans="1:4" ht="15">
      <c r="A47" s="75"/>
      <c r="B47" s="75"/>
      <c r="C47" s="31"/>
      <c r="D47" s="31"/>
    </row>
    <row r="48" spans="1:4" ht="15">
      <c r="A48" s="75"/>
      <c r="B48" s="75"/>
      <c r="C48" s="31"/>
      <c r="D48" s="31"/>
    </row>
    <row r="49" spans="1:4" ht="15">
      <c r="A49" s="75"/>
      <c r="B49" s="75"/>
      <c r="C49" s="31"/>
      <c r="D49" s="31"/>
    </row>
    <row r="50" spans="1:4" ht="15">
      <c r="A50" s="75"/>
      <c r="B50" s="75"/>
      <c r="C50" s="31"/>
      <c r="D50" s="31"/>
    </row>
    <row r="51" spans="1:4" ht="15">
      <c r="A51" s="75"/>
      <c r="B51" s="75"/>
      <c r="C51" s="31"/>
      <c r="D51" s="31"/>
    </row>
    <row r="52" spans="1:4" ht="15">
      <c r="A52" s="75"/>
      <c r="B52" s="75"/>
      <c r="C52" s="31"/>
      <c r="D52" s="31"/>
    </row>
    <row r="53" spans="1:4" ht="15">
      <c r="A53" s="75"/>
      <c r="B53" s="75"/>
      <c r="C53" s="31"/>
      <c r="D53" s="31"/>
    </row>
    <row r="54" spans="1:4" ht="15">
      <c r="A54" s="75"/>
      <c r="B54" s="75"/>
      <c r="C54" s="31"/>
      <c r="D54" s="31"/>
    </row>
    <row r="55" spans="1:4" ht="15">
      <c r="A55" s="75"/>
      <c r="B55" s="75"/>
      <c r="C55" s="31"/>
      <c r="D55" s="31"/>
    </row>
    <row r="56" spans="1:4" ht="15">
      <c r="A56" s="75"/>
      <c r="B56" s="75"/>
      <c r="C56" s="31"/>
      <c r="D56" s="31"/>
    </row>
    <row r="57" spans="1:4" ht="15">
      <c r="A57" s="75"/>
      <c r="B57" s="75"/>
      <c r="C57" s="31"/>
      <c r="D57" s="31"/>
    </row>
    <row r="58" spans="1:4" ht="15">
      <c r="A58" s="75"/>
      <c r="B58" s="75"/>
      <c r="C58" s="31"/>
      <c r="D58" s="31"/>
    </row>
    <row r="59" spans="1:4" ht="15">
      <c r="A59" s="75"/>
      <c r="B59" s="75"/>
      <c r="C59" s="31"/>
      <c r="D59" s="31"/>
    </row>
    <row r="60" spans="1:4" ht="15">
      <c r="A60" s="75"/>
      <c r="B60" s="75"/>
      <c r="C60" s="31"/>
      <c r="D60" s="31"/>
    </row>
    <row r="61" spans="1:4" ht="15">
      <c r="A61" s="9"/>
      <c r="B61" s="9"/>
      <c r="C61" s="31"/>
      <c r="D61" s="31"/>
    </row>
    <row r="62" spans="1:4" ht="15">
      <c r="A62" s="9"/>
      <c r="B62" s="9"/>
      <c r="C62" s="31"/>
      <c r="D62" s="31"/>
    </row>
    <row r="63" spans="1:4" ht="15">
      <c r="A63" s="9"/>
      <c r="B63" s="9"/>
      <c r="C63" s="31"/>
      <c r="D63" s="31"/>
    </row>
    <row r="64" spans="1:4" ht="15">
      <c r="A64" s="9"/>
      <c r="B64" s="9"/>
      <c r="C64" s="31"/>
      <c r="D64" s="31"/>
    </row>
    <row r="65" spans="1:4" ht="15">
      <c r="A65" s="9"/>
      <c r="B65" s="9"/>
      <c r="C65" s="31"/>
      <c r="D65" s="31"/>
    </row>
    <row r="66" spans="1:4" ht="15">
      <c r="A66" s="9"/>
      <c r="B66" s="9"/>
      <c r="C66" s="31"/>
      <c r="D66" s="31"/>
    </row>
    <row r="67" spans="1:4" ht="15">
      <c r="A67" s="9"/>
      <c r="B67" s="9"/>
      <c r="C67" s="31"/>
      <c r="D67" s="31"/>
    </row>
    <row r="68" spans="1:4" ht="15">
      <c r="A68" s="9"/>
      <c r="B68" s="9"/>
      <c r="C68" s="31"/>
      <c r="D68" s="31"/>
    </row>
    <row r="69" spans="1:4" ht="15">
      <c r="A69" s="9"/>
      <c r="B69" s="9"/>
      <c r="C69" s="31"/>
      <c r="D69" s="31"/>
    </row>
    <row r="70" spans="1:4" ht="15">
      <c r="A70" s="9"/>
      <c r="B70" s="9"/>
      <c r="C70" s="31"/>
      <c r="D70" s="31"/>
    </row>
    <row r="71" spans="1:4" ht="15">
      <c r="A71" s="9"/>
      <c r="B71" s="9"/>
      <c r="C71" s="31"/>
      <c r="D71" s="31"/>
    </row>
    <row r="72" spans="1:4" ht="15">
      <c r="A72" s="9"/>
      <c r="B72" s="9"/>
      <c r="C72" s="31"/>
      <c r="D72" s="31"/>
    </row>
    <row r="73" spans="1:4" ht="15">
      <c r="A73" s="9"/>
      <c r="B73" s="9"/>
      <c r="C73" s="31"/>
      <c r="D73" s="3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3:H33"/>
  <sheetViews>
    <sheetView showRowColHeaders="0" workbookViewId="0" topLeftCell="A1">
      <selection activeCell="A1" sqref="A1"/>
    </sheetView>
  </sheetViews>
  <sheetFormatPr defaultColWidth="8.88671875" defaultRowHeight="15"/>
  <cols>
    <col min="1" max="1" width="18.10546875" style="1" customWidth="1"/>
    <col min="2" max="2" width="29.6640625" style="1" customWidth="1"/>
    <col min="3" max="3" width="11.6640625" style="1" customWidth="1"/>
    <col min="4" max="4" width="8.88671875" style="1" customWidth="1"/>
    <col min="5" max="5" width="9.6640625" style="1" customWidth="1"/>
    <col min="6" max="6" width="12.10546875" style="1" customWidth="1"/>
    <col min="7" max="16384" width="8.88671875" style="1" customWidth="1"/>
  </cols>
  <sheetData>
    <row r="1" ht="15"/>
    <row r="2" ht="15"/>
    <row r="3" ht="15">
      <c r="A3" s="1" t="s">
        <v>45</v>
      </c>
    </row>
    <row r="4" ht="15"/>
    <row r="5" spans="1:8" ht="15.75">
      <c r="A5" s="14" t="s">
        <v>41</v>
      </c>
      <c r="B5" s="14"/>
      <c r="C5" s="14"/>
      <c r="D5" s="14"/>
      <c r="E5" s="14"/>
      <c r="F5" s="14"/>
      <c r="G5" s="2"/>
      <c r="H5" s="2"/>
    </row>
    <row r="6" spans="3:5" ht="15">
      <c r="C6" s="75"/>
      <c r="D6" s="75"/>
      <c r="E6" s="9"/>
    </row>
    <row r="7" spans="1:4" ht="15.75">
      <c r="A7" s="308" t="s">
        <v>124</v>
      </c>
      <c r="C7" s="75"/>
      <c r="D7" s="75"/>
    </row>
    <row r="8" spans="3:4" ht="15.75" thickBot="1">
      <c r="C8" s="49"/>
      <c r="D8" s="9"/>
    </row>
    <row r="9" spans="1:6" ht="15.75">
      <c r="A9" s="99"/>
      <c r="B9" s="361">
        <f>'Información General'!$C$9</f>
      </c>
      <c r="C9" s="66"/>
      <c r="D9" s="100"/>
      <c r="E9" s="101"/>
      <c r="F9" s="56"/>
    </row>
    <row r="10" spans="1:6" ht="15">
      <c r="A10" s="94"/>
      <c r="B10" s="359" t="s">
        <v>117</v>
      </c>
      <c r="C10" s="144"/>
      <c r="D10" s="106">
        <v>1</v>
      </c>
      <c r="E10" s="105"/>
      <c r="F10" s="56"/>
    </row>
    <row r="11" spans="1:7" ht="15">
      <c r="A11" s="102"/>
      <c r="B11" s="106"/>
      <c r="C11" s="106"/>
      <c r="D11" s="106"/>
      <c r="E11" s="105"/>
      <c r="F11" s="56"/>
      <c r="G11" s="303">
        <v>1</v>
      </c>
    </row>
    <row r="12" spans="1:6" ht="15.75" thickBot="1">
      <c r="A12" s="107" t="s">
        <v>113</v>
      </c>
      <c r="B12" s="109" t="s">
        <v>112</v>
      </c>
      <c r="C12" s="108" t="s">
        <v>89</v>
      </c>
      <c r="D12" s="109" t="s">
        <v>33</v>
      </c>
      <c r="E12" s="110" t="s">
        <v>34</v>
      </c>
      <c r="F12" s="149"/>
    </row>
    <row r="13" spans="1:6" ht="15">
      <c r="A13" s="125"/>
      <c r="B13" s="137"/>
      <c r="C13" s="120"/>
      <c r="D13" s="121"/>
      <c r="E13" s="139"/>
      <c r="F13" s="143" t="s">
        <v>168</v>
      </c>
    </row>
    <row r="14" spans="1:6" ht="15">
      <c r="A14" s="146">
        <f aca="true" t="shared" si="0" ref="A14:A19">A13</f>
        <v>0</v>
      </c>
      <c r="B14" s="138"/>
      <c r="C14" s="118"/>
      <c r="D14" s="119"/>
      <c r="E14" s="122"/>
      <c r="F14" s="143" t="str">
        <f aca="true" t="shared" si="1" ref="F14:F19">F13</f>
        <v>Póliza de Ajustes6</v>
      </c>
    </row>
    <row r="15" spans="1:6" ht="15">
      <c r="A15" s="146">
        <f t="shared" si="0"/>
        <v>0</v>
      </c>
      <c r="B15" s="138"/>
      <c r="C15" s="118"/>
      <c r="D15" s="119"/>
      <c r="E15" s="122"/>
      <c r="F15" s="143" t="str">
        <f t="shared" si="1"/>
        <v>Póliza de Ajustes6</v>
      </c>
    </row>
    <row r="16" spans="1:6" ht="15">
      <c r="A16" s="146">
        <f t="shared" si="0"/>
        <v>0</v>
      </c>
      <c r="B16" s="134"/>
      <c r="C16" s="118"/>
      <c r="D16" s="119"/>
      <c r="E16" s="122"/>
      <c r="F16" s="143" t="str">
        <f t="shared" si="1"/>
        <v>Póliza de Ajustes6</v>
      </c>
    </row>
    <row r="17" spans="1:6" ht="15">
      <c r="A17" s="146">
        <f t="shared" si="0"/>
        <v>0</v>
      </c>
      <c r="B17" s="78"/>
      <c r="C17" s="118"/>
      <c r="D17" s="119"/>
      <c r="E17" s="122"/>
      <c r="F17" s="143" t="str">
        <f t="shared" si="1"/>
        <v>Póliza de Ajustes6</v>
      </c>
    </row>
    <row r="18" spans="1:6" ht="15">
      <c r="A18" s="146">
        <f t="shared" si="0"/>
        <v>0</v>
      </c>
      <c r="B18" s="78"/>
      <c r="C18" s="118"/>
      <c r="D18" s="119"/>
      <c r="E18" s="122"/>
      <c r="F18" s="143" t="str">
        <f t="shared" si="1"/>
        <v>Póliza de Ajustes6</v>
      </c>
    </row>
    <row r="19" spans="1:6" ht="15.75" thickBot="1">
      <c r="A19" s="146">
        <f t="shared" si="0"/>
        <v>0</v>
      </c>
      <c r="B19" s="133"/>
      <c r="C19" s="123"/>
      <c r="D19" s="124"/>
      <c r="E19" s="136"/>
      <c r="F19" s="143" t="str">
        <f t="shared" si="1"/>
        <v>Póliza de Ajustes6</v>
      </c>
    </row>
    <row r="20" spans="1:6" ht="15">
      <c r="A20" s="305" t="s">
        <v>114</v>
      </c>
      <c r="B20" s="126"/>
      <c r="C20" s="126"/>
      <c r="D20" s="126"/>
      <c r="E20" s="127"/>
      <c r="F20" s="61"/>
    </row>
    <row r="21" spans="1:6" ht="15">
      <c r="A21" s="128"/>
      <c r="B21" s="78"/>
      <c r="C21" s="78"/>
      <c r="D21" s="78"/>
      <c r="E21" s="129"/>
      <c r="F21" s="61"/>
    </row>
    <row r="22" spans="1:6" ht="15.75" thickBot="1">
      <c r="A22" s="130"/>
      <c r="B22" s="131"/>
      <c r="C22" s="131"/>
      <c r="D22" s="131"/>
      <c r="E22" s="132"/>
      <c r="F22" s="61"/>
    </row>
    <row r="23" spans="1:6" ht="15">
      <c r="A23" s="61"/>
      <c r="B23" s="61"/>
      <c r="C23" s="78"/>
      <c r="D23" s="79"/>
      <c r="E23" s="79"/>
      <c r="F23" s="61"/>
    </row>
    <row r="24" spans="1:6" ht="15">
      <c r="A24" s="61"/>
      <c r="B24" s="61"/>
      <c r="C24" s="78"/>
      <c r="D24" s="79"/>
      <c r="E24" s="79"/>
      <c r="F24" s="61"/>
    </row>
    <row r="25" spans="1:6" ht="15">
      <c r="A25" s="61"/>
      <c r="B25" s="61"/>
      <c r="C25" s="78"/>
      <c r="D25" s="79"/>
      <c r="E25" s="79"/>
      <c r="F25" s="61"/>
    </row>
    <row r="33" spans="4:5" ht="15">
      <c r="D33" s="367">
        <f>SUM(D13:D19)</f>
        <v>0</v>
      </c>
      <c r="E33" s="367">
        <f>SUM(E13:E19)</f>
        <v>0</v>
      </c>
    </row>
  </sheetData>
  <hyperlinks>
    <hyperlink ref="A7" location="'Catalogo de Cuentas'!A8" tooltip="Ver Catalogo" display="Ver Catalogo de Cuentas"/>
  </hyperlinks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3:M137"/>
  <sheetViews>
    <sheetView showRowColHeaders="0" zoomScale="80" zoomScaleNormal="80" workbookViewId="0" topLeftCell="A1">
      <selection activeCell="F6" sqref="F6"/>
    </sheetView>
  </sheetViews>
  <sheetFormatPr defaultColWidth="8.88671875" defaultRowHeight="15"/>
  <cols>
    <col min="1" max="1" width="16.10546875" style="1" customWidth="1"/>
    <col min="2" max="2" width="20.21484375" style="1" customWidth="1"/>
    <col min="3" max="3" width="11.5546875" style="1" customWidth="1"/>
    <col min="4" max="4" width="11.77734375" style="1" customWidth="1"/>
    <col min="5" max="5" width="11.10546875" style="1" customWidth="1"/>
    <col min="6" max="6" width="15.21484375" style="1" customWidth="1"/>
    <col min="7" max="12" width="8.88671875" style="1" customWidth="1"/>
    <col min="13" max="13" width="10.3359375" style="1" customWidth="1"/>
    <col min="14" max="16384" width="8.88671875" style="1" customWidth="1"/>
  </cols>
  <sheetData>
    <row r="1" ht="15"/>
    <row r="2" ht="15"/>
    <row r="3" ht="15">
      <c r="A3" s="1" t="s">
        <v>45</v>
      </c>
    </row>
    <row r="4" ht="15"/>
    <row r="5" spans="1:12" ht="15.75">
      <c r="A5" s="14" t="s">
        <v>147</v>
      </c>
      <c r="B5" s="28"/>
      <c r="C5" s="28"/>
      <c r="D5" s="28"/>
      <c r="E5" s="28"/>
      <c r="F5" s="28"/>
      <c r="G5" s="28"/>
      <c r="H5" s="2"/>
      <c r="I5" s="2"/>
      <c r="J5" s="2"/>
      <c r="K5" s="2"/>
      <c r="L5" s="2"/>
    </row>
    <row r="6" ht="15">
      <c r="B6" s="9"/>
    </row>
    <row r="7" spans="1:2" ht="15.75">
      <c r="A7" s="308" t="s">
        <v>125</v>
      </c>
      <c r="B7" s="9"/>
    </row>
    <row r="8" spans="2:5" ht="15.75" thickBot="1">
      <c r="B8" s="9"/>
      <c r="E8" s="19"/>
    </row>
    <row r="9" spans="1:13" ht="15.75">
      <c r="A9" s="99"/>
      <c r="B9" s="100" t="s">
        <v>79</v>
      </c>
      <c r="C9" s="65">
        <f>'Información General'!$C$9</f>
      </c>
      <c r="D9" s="147"/>
      <c r="E9" s="101"/>
      <c r="K9" s="68"/>
      <c r="L9" s="68"/>
      <c r="M9" s="73"/>
    </row>
    <row r="10" spans="1:13" ht="15.75">
      <c r="A10" s="102"/>
      <c r="B10" s="104"/>
      <c r="C10" s="104"/>
      <c r="D10" s="106"/>
      <c r="E10" s="105"/>
      <c r="K10" s="68"/>
      <c r="L10" s="68"/>
      <c r="M10" s="73"/>
    </row>
    <row r="11" spans="1:13" ht="15">
      <c r="A11" s="354" t="s">
        <v>110</v>
      </c>
      <c r="B11" s="356"/>
      <c r="C11" s="357"/>
      <c r="D11" s="355" t="s">
        <v>111</v>
      </c>
      <c r="E11" s="71"/>
      <c r="K11" s="68"/>
      <c r="L11" s="68"/>
      <c r="M11" s="73"/>
    </row>
    <row r="12" spans="1:13" ht="15">
      <c r="A12" s="37"/>
      <c r="B12" s="38"/>
      <c r="C12" s="38"/>
      <c r="D12" s="38"/>
      <c r="E12" s="39"/>
      <c r="K12" s="68"/>
      <c r="L12" s="68"/>
      <c r="M12" s="73"/>
    </row>
    <row r="13" spans="1:13" ht="15.75" thickBot="1">
      <c r="A13" s="148" t="s">
        <v>31</v>
      </c>
      <c r="B13" s="40" t="s">
        <v>32</v>
      </c>
      <c r="C13" s="40" t="s">
        <v>33</v>
      </c>
      <c r="D13" s="40" t="s">
        <v>34</v>
      </c>
      <c r="E13" s="41" t="s">
        <v>35</v>
      </c>
      <c r="K13" s="68"/>
      <c r="L13" s="68"/>
      <c r="M13" s="73"/>
    </row>
    <row r="14" spans="1:13" ht="15">
      <c r="A14" s="140"/>
      <c r="B14" s="80"/>
      <c r="C14" s="81"/>
      <c r="D14" s="81"/>
      <c r="E14" s="82"/>
      <c r="K14" s="68"/>
      <c r="L14" s="68"/>
      <c r="M14" s="73"/>
    </row>
    <row r="15" spans="1:13" ht="15">
      <c r="A15" s="141"/>
      <c r="B15" s="83"/>
      <c r="C15" s="84"/>
      <c r="D15" s="84"/>
      <c r="E15" s="85"/>
      <c r="K15" s="68"/>
      <c r="L15" s="68"/>
      <c r="M15" s="73"/>
    </row>
    <row r="16" spans="1:13" ht="15">
      <c r="A16" s="141"/>
      <c r="B16" s="83"/>
      <c r="C16" s="84"/>
      <c r="D16" s="84"/>
      <c r="E16" s="85"/>
      <c r="K16" s="68"/>
      <c r="L16" s="68"/>
      <c r="M16" s="73"/>
    </row>
    <row r="17" spans="1:13" ht="15">
      <c r="A17" s="141"/>
      <c r="B17" s="83"/>
      <c r="C17" s="84"/>
      <c r="D17" s="84"/>
      <c r="E17" s="85"/>
      <c r="M17" s="73"/>
    </row>
    <row r="18" spans="1:13" ht="15">
      <c r="A18" s="141"/>
      <c r="B18" s="83"/>
      <c r="C18" s="84"/>
      <c r="D18" s="84"/>
      <c r="E18" s="85"/>
      <c r="K18" s="68"/>
      <c r="L18" s="68"/>
      <c r="M18" s="73"/>
    </row>
    <row r="19" spans="1:13" ht="15">
      <c r="A19" s="141"/>
      <c r="B19" s="83"/>
      <c r="C19" s="84"/>
      <c r="D19" s="84"/>
      <c r="E19" s="85"/>
      <c r="K19" s="68"/>
      <c r="L19" s="68"/>
      <c r="M19" s="73"/>
    </row>
    <row r="20" spans="1:13" ht="15">
      <c r="A20" s="141"/>
      <c r="B20" s="83"/>
      <c r="C20" s="84"/>
      <c r="D20" s="84"/>
      <c r="E20" s="85"/>
      <c r="K20" s="68"/>
      <c r="L20" s="68"/>
      <c r="M20" s="73"/>
    </row>
    <row r="21" spans="1:13" ht="15">
      <c r="A21" s="141"/>
      <c r="B21" s="83"/>
      <c r="C21" s="84"/>
      <c r="D21" s="84"/>
      <c r="E21" s="85"/>
      <c r="K21" s="68"/>
      <c r="L21" s="68"/>
      <c r="M21" s="73"/>
    </row>
    <row r="22" spans="1:13" ht="15">
      <c r="A22" s="142"/>
      <c r="B22" s="86"/>
      <c r="C22" s="91"/>
      <c r="D22" s="91"/>
      <c r="E22" s="85"/>
      <c r="K22" s="68"/>
      <c r="L22" s="68"/>
      <c r="M22" s="73"/>
    </row>
    <row r="23" spans="1:13" ht="15">
      <c r="A23" s="142"/>
      <c r="B23" s="86"/>
      <c r="C23" s="91"/>
      <c r="D23" s="91"/>
      <c r="E23" s="85"/>
      <c r="K23" s="68"/>
      <c r="L23" s="68"/>
      <c r="M23" s="73"/>
    </row>
    <row r="24" spans="1:13" ht="15">
      <c r="A24" s="142"/>
      <c r="B24" s="86"/>
      <c r="C24" s="91"/>
      <c r="D24" s="91"/>
      <c r="E24" s="85"/>
      <c r="K24" s="68"/>
      <c r="L24" s="68"/>
      <c r="M24" s="73"/>
    </row>
    <row r="25" spans="1:13" ht="15">
      <c r="A25" s="142"/>
      <c r="B25" s="86"/>
      <c r="C25" s="91"/>
      <c r="D25" s="91"/>
      <c r="E25" s="85"/>
      <c r="K25" s="68"/>
      <c r="L25" s="68"/>
      <c r="M25" s="73"/>
    </row>
    <row r="26" spans="1:13" ht="15">
      <c r="A26" s="142"/>
      <c r="B26" s="87"/>
      <c r="C26" s="92"/>
      <c r="D26" s="92"/>
      <c r="E26" s="85"/>
      <c r="K26" s="68"/>
      <c r="L26" s="68"/>
      <c r="M26" s="73"/>
    </row>
    <row r="27" spans="1:8" ht="15.75" thickBot="1">
      <c r="A27" s="88"/>
      <c r="B27" s="89" t="s">
        <v>42</v>
      </c>
      <c r="C27" s="90"/>
      <c r="D27" s="90"/>
      <c r="E27" s="115"/>
      <c r="G27" s="292">
        <v>0</v>
      </c>
      <c r="H27" s="292">
        <v>0</v>
      </c>
    </row>
    <row r="29" ht="15.75">
      <c r="A29" s="117" t="s">
        <v>159</v>
      </c>
    </row>
    <row r="30" ht="15.75">
      <c r="A30" s="135" t="s">
        <v>148</v>
      </c>
    </row>
    <row r="31" ht="15">
      <c r="D31" s="367"/>
    </row>
    <row r="32" spans="1:4" ht="15.75">
      <c r="A32" s="165"/>
      <c r="B32" s="165"/>
      <c r="C32" s="61"/>
      <c r="D32" s="145"/>
    </row>
    <row r="33" spans="1:5" ht="15.75">
      <c r="A33" s="78"/>
      <c r="B33" s="78"/>
      <c r="C33" s="372"/>
      <c r="D33" s="145"/>
      <c r="E33" s="323" t="s">
        <v>143</v>
      </c>
    </row>
    <row r="34" spans="1:4" ht="15">
      <c r="A34" s="78"/>
      <c r="B34" s="78"/>
      <c r="C34" s="372"/>
      <c r="D34" s="145"/>
    </row>
    <row r="35" spans="1:4" ht="15">
      <c r="A35" s="78"/>
      <c r="B35" s="78"/>
      <c r="C35" s="372"/>
      <c r="D35" s="145"/>
    </row>
    <row r="36" spans="1:4" ht="15">
      <c r="A36" s="78"/>
      <c r="B36" s="78"/>
      <c r="C36" s="372"/>
      <c r="D36" s="145"/>
    </row>
    <row r="37" spans="1:4" ht="15">
      <c r="A37" s="78"/>
      <c r="B37" s="78"/>
      <c r="C37" s="372"/>
      <c r="D37" s="145"/>
    </row>
    <row r="38" spans="1:4" ht="15">
      <c r="A38" s="78"/>
      <c r="B38" s="78"/>
      <c r="C38" s="372"/>
      <c r="D38" s="145"/>
    </row>
    <row r="39" spans="1:4" ht="15">
      <c r="A39" s="78"/>
      <c r="B39" s="78"/>
      <c r="C39" s="372"/>
      <c r="D39" s="145"/>
    </row>
    <row r="40" spans="1:4" ht="15">
      <c r="A40" s="78"/>
      <c r="B40" s="78"/>
      <c r="C40" s="372"/>
      <c r="D40" s="145"/>
    </row>
    <row r="41" spans="1:4" ht="15">
      <c r="A41" s="78"/>
      <c r="B41" s="78"/>
      <c r="C41" s="372"/>
      <c r="D41" s="145"/>
    </row>
    <row r="42" spans="1:4" ht="15">
      <c r="A42" s="61"/>
      <c r="B42" s="61"/>
      <c r="C42" s="372"/>
      <c r="D42" s="145"/>
    </row>
    <row r="43" spans="1:4" ht="15">
      <c r="A43" s="78"/>
      <c r="B43" s="78"/>
      <c r="C43" s="372"/>
      <c r="D43" s="145"/>
    </row>
    <row r="44" spans="1:4" ht="15">
      <c r="A44" s="78"/>
      <c r="B44" s="78"/>
      <c r="C44" s="372"/>
      <c r="D44" s="145"/>
    </row>
    <row r="45" spans="1:4" ht="15">
      <c r="A45" s="78"/>
      <c r="B45" s="78"/>
      <c r="C45" s="372"/>
      <c r="D45" s="145"/>
    </row>
    <row r="46" spans="1:4" ht="15">
      <c r="A46" s="78"/>
      <c r="B46" s="78"/>
      <c r="C46" s="372"/>
      <c r="D46" s="145"/>
    </row>
    <row r="47" spans="1:4" ht="15">
      <c r="A47" s="78"/>
      <c r="B47" s="78"/>
      <c r="C47" s="372"/>
      <c r="D47" s="145"/>
    </row>
    <row r="48" spans="1:4" ht="15">
      <c r="A48" s="78"/>
      <c r="B48" s="61"/>
      <c r="C48" s="372"/>
      <c r="D48" s="145"/>
    </row>
    <row r="49" spans="1:4" ht="15">
      <c r="A49" s="78"/>
      <c r="B49" s="78"/>
      <c r="C49" s="372"/>
      <c r="D49" s="145"/>
    </row>
    <row r="50" spans="1:4" ht="15">
      <c r="A50" s="78"/>
      <c r="B50" s="78"/>
      <c r="C50" s="372"/>
      <c r="D50" s="145"/>
    </row>
    <row r="51" spans="1:4" ht="15">
      <c r="A51" s="78"/>
      <c r="B51" s="78"/>
      <c r="C51" s="372"/>
      <c r="D51" s="145"/>
    </row>
    <row r="52" spans="1:4" ht="15">
      <c r="A52" s="78"/>
      <c r="B52" s="78"/>
      <c r="C52" s="372"/>
      <c r="D52" s="145"/>
    </row>
    <row r="53" spans="1:4" ht="15">
      <c r="A53" s="78"/>
      <c r="B53" s="78"/>
      <c r="C53" s="372"/>
      <c r="D53" s="145"/>
    </row>
    <row r="54" spans="1:4" ht="15">
      <c r="A54" s="78"/>
      <c r="B54" s="78"/>
      <c r="C54" s="372"/>
      <c r="D54" s="145"/>
    </row>
    <row r="55" spans="1:4" ht="15">
      <c r="A55" s="78"/>
      <c r="B55" s="78"/>
      <c r="C55" s="372"/>
      <c r="D55" s="145"/>
    </row>
    <row r="56" spans="1:4" ht="15">
      <c r="A56" s="78"/>
      <c r="B56" s="78"/>
      <c r="C56" s="372"/>
      <c r="D56" s="145"/>
    </row>
    <row r="57" spans="1:4" ht="15">
      <c r="A57" s="78"/>
      <c r="B57" s="78"/>
      <c r="C57" s="372"/>
      <c r="D57" s="145"/>
    </row>
    <row r="58" spans="1:4" ht="15">
      <c r="A58" s="78"/>
      <c r="B58" s="78"/>
      <c r="C58" s="372"/>
      <c r="D58" s="145"/>
    </row>
    <row r="59" spans="1:4" ht="15">
      <c r="A59" s="78"/>
      <c r="B59" s="78"/>
      <c r="C59" s="372"/>
      <c r="D59" s="145"/>
    </row>
    <row r="60" spans="1:4" ht="15">
      <c r="A60" s="61"/>
      <c r="B60" s="61"/>
      <c r="C60" s="372"/>
      <c r="D60" s="145"/>
    </row>
    <row r="61" spans="1:4" ht="15">
      <c r="A61" s="78"/>
      <c r="B61" s="78"/>
      <c r="C61" s="372"/>
      <c r="D61" s="145"/>
    </row>
    <row r="62" spans="1:4" ht="15">
      <c r="A62" s="78"/>
      <c r="B62" s="78"/>
      <c r="C62" s="372"/>
      <c r="D62" s="145"/>
    </row>
    <row r="63" spans="1:4" ht="15">
      <c r="A63" s="78"/>
      <c r="B63" s="78"/>
      <c r="C63" s="372"/>
      <c r="D63" s="145"/>
    </row>
    <row r="64" spans="1:4" ht="15">
      <c r="A64" s="61"/>
      <c r="B64" s="61"/>
      <c r="C64" s="372"/>
      <c r="D64" s="145"/>
    </row>
    <row r="65" spans="1:6" ht="15.75">
      <c r="A65" s="78"/>
      <c r="B65" s="78"/>
      <c r="C65" s="372"/>
      <c r="D65" s="145"/>
      <c r="F65" s="323"/>
    </row>
    <row r="66" spans="1:4" ht="15">
      <c r="A66" s="78"/>
      <c r="B66" s="61"/>
      <c r="C66" s="372"/>
      <c r="D66" s="145"/>
    </row>
    <row r="67" spans="1:4" ht="15">
      <c r="A67" s="61"/>
      <c r="B67" s="61"/>
      <c r="C67" s="61"/>
      <c r="D67" s="61"/>
    </row>
    <row r="68" spans="1:4" ht="15">
      <c r="A68" s="78"/>
      <c r="B68" s="78"/>
      <c r="C68" s="372"/>
      <c r="D68" s="145"/>
    </row>
    <row r="69" spans="1:4" ht="15">
      <c r="A69" s="78"/>
      <c r="B69" s="78"/>
      <c r="C69" s="372"/>
      <c r="D69" s="145"/>
    </row>
    <row r="70" spans="1:4" ht="15">
      <c r="A70" s="78"/>
      <c r="B70" s="78"/>
      <c r="C70" s="372"/>
      <c r="D70" s="145"/>
    </row>
    <row r="71" spans="1:4" ht="15">
      <c r="A71" s="373"/>
      <c r="B71" s="373"/>
      <c r="C71" s="372"/>
      <c r="D71" s="145"/>
    </row>
    <row r="72" spans="1:4" ht="15">
      <c r="A72" s="78"/>
      <c r="B72" s="78"/>
      <c r="C72" s="61"/>
      <c r="D72" s="145"/>
    </row>
    <row r="73" spans="1:4" ht="15">
      <c r="A73" s="78"/>
      <c r="B73" s="78"/>
      <c r="C73" s="61"/>
      <c r="D73" s="145"/>
    </row>
    <row r="74" spans="1:4" ht="15">
      <c r="A74" s="78"/>
      <c r="B74" s="78"/>
      <c r="C74" s="61"/>
      <c r="D74" s="145"/>
    </row>
    <row r="75" spans="1:4" ht="15">
      <c r="A75" s="61"/>
      <c r="B75" s="61"/>
      <c r="C75" s="61"/>
      <c r="D75" s="145"/>
    </row>
    <row r="76" spans="1:4" ht="15">
      <c r="A76" s="78"/>
      <c r="B76" s="78"/>
      <c r="C76" s="61"/>
      <c r="D76" s="145"/>
    </row>
    <row r="77" spans="1:4" ht="15">
      <c r="A77" s="78"/>
      <c r="B77" s="78"/>
      <c r="C77" s="61"/>
      <c r="D77" s="145"/>
    </row>
    <row r="78" spans="1:4" ht="15">
      <c r="A78" s="78"/>
      <c r="B78" s="78"/>
      <c r="C78" s="61"/>
      <c r="D78" s="145"/>
    </row>
    <row r="79" spans="1:4" ht="15">
      <c r="A79" s="78"/>
      <c r="B79" s="78"/>
      <c r="C79" s="61"/>
      <c r="D79" s="145"/>
    </row>
    <row r="80" spans="1:4" ht="15">
      <c r="A80" s="78"/>
      <c r="B80" s="78"/>
      <c r="C80" s="61"/>
      <c r="D80" s="145"/>
    </row>
    <row r="81" spans="1:4" ht="15">
      <c r="A81" s="78"/>
      <c r="B81" s="78"/>
      <c r="C81" s="61"/>
      <c r="D81" s="145"/>
    </row>
    <row r="82" spans="1:4" ht="15">
      <c r="A82" s="78"/>
      <c r="B82" s="61"/>
      <c r="C82" s="61"/>
      <c r="D82" s="145"/>
    </row>
    <row r="83" spans="1:4" ht="15">
      <c r="A83" s="78"/>
      <c r="B83" s="78"/>
      <c r="C83" s="61"/>
      <c r="D83" s="145"/>
    </row>
    <row r="84" spans="1:4" ht="15">
      <c r="A84" s="78"/>
      <c r="B84" s="78"/>
      <c r="C84" s="61"/>
      <c r="D84" s="145"/>
    </row>
    <row r="85" spans="1:4" ht="15">
      <c r="A85" s="78"/>
      <c r="B85" s="78"/>
      <c r="C85" s="61"/>
      <c r="D85" s="145"/>
    </row>
    <row r="86" spans="1:4" ht="15">
      <c r="A86" s="78"/>
      <c r="B86" s="78"/>
      <c r="C86" s="61"/>
      <c r="D86" s="145"/>
    </row>
    <row r="87" spans="1:4" ht="15">
      <c r="A87" s="78"/>
      <c r="B87" s="78"/>
      <c r="C87" s="61"/>
      <c r="D87" s="145"/>
    </row>
    <row r="88" spans="1:4" ht="15">
      <c r="A88" s="78"/>
      <c r="B88" s="78"/>
      <c r="C88" s="61"/>
      <c r="D88" s="145"/>
    </row>
    <row r="89" spans="1:4" ht="15">
      <c r="A89" s="78"/>
      <c r="B89" s="78"/>
      <c r="C89" s="61"/>
      <c r="D89" s="145"/>
    </row>
    <row r="90" spans="1:4" ht="15">
      <c r="A90" s="78"/>
      <c r="B90" s="78"/>
      <c r="C90" s="61"/>
      <c r="D90" s="145"/>
    </row>
    <row r="91" spans="1:4" ht="15">
      <c r="A91" s="78"/>
      <c r="B91" s="78"/>
      <c r="C91" s="61"/>
      <c r="D91" s="145"/>
    </row>
    <row r="92" spans="1:4" ht="15">
      <c r="A92" s="78"/>
      <c r="B92" s="78"/>
      <c r="C92" s="61"/>
      <c r="D92" s="145"/>
    </row>
    <row r="93" spans="1:4" ht="15">
      <c r="A93" s="78"/>
      <c r="B93" s="78"/>
      <c r="C93" s="61"/>
      <c r="D93" s="145"/>
    </row>
    <row r="94" spans="1:4" ht="15">
      <c r="A94" s="61"/>
      <c r="B94" s="61"/>
      <c r="C94" s="61"/>
      <c r="D94" s="145"/>
    </row>
    <row r="95" spans="1:4" ht="15">
      <c r="A95" s="61"/>
      <c r="B95" s="61"/>
      <c r="C95" s="61"/>
      <c r="D95" s="145"/>
    </row>
    <row r="96" spans="1:4" ht="15">
      <c r="A96" s="78"/>
      <c r="B96" s="78"/>
      <c r="C96" s="61"/>
      <c r="D96" s="145"/>
    </row>
    <row r="97" spans="1:4" ht="15">
      <c r="A97" s="61"/>
      <c r="B97" s="61"/>
      <c r="C97" s="61"/>
      <c r="D97" s="145"/>
    </row>
    <row r="98" spans="1:4" ht="15">
      <c r="A98" s="61"/>
      <c r="B98" s="61"/>
      <c r="C98" s="61"/>
      <c r="D98" s="145"/>
    </row>
    <row r="99" spans="1:4" ht="15">
      <c r="A99" s="78"/>
      <c r="B99" s="78"/>
      <c r="C99" s="61"/>
      <c r="D99" s="145"/>
    </row>
    <row r="100" spans="1:4" ht="15">
      <c r="A100" s="78"/>
      <c r="B100" s="78"/>
      <c r="C100" s="61"/>
      <c r="D100" s="145"/>
    </row>
    <row r="101" spans="1:4" ht="15">
      <c r="A101" s="78"/>
      <c r="B101" s="78"/>
      <c r="C101" s="61"/>
      <c r="D101" s="145"/>
    </row>
    <row r="102" spans="1:4" ht="15">
      <c r="A102" s="61"/>
      <c r="B102" s="61"/>
      <c r="C102" s="61"/>
      <c r="D102" s="145"/>
    </row>
    <row r="103" spans="1:4" ht="15">
      <c r="A103" s="61"/>
      <c r="B103" s="61"/>
      <c r="C103" s="61"/>
      <c r="D103" s="145"/>
    </row>
    <row r="104" spans="1:4" ht="15">
      <c r="A104" s="78"/>
      <c r="B104" s="78"/>
      <c r="C104" s="61"/>
      <c r="D104" s="145"/>
    </row>
    <row r="105" spans="1:4" ht="15">
      <c r="A105" s="78"/>
      <c r="B105" s="78"/>
      <c r="C105" s="61"/>
      <c r="D105" s="145"/>
    </row>
    <row r="106" spans="1:4" ht="15">
      <c r="A106" s="78"/>
      <c r="B106" s="78"/>
      <c r="C106" s="61"/>
      <c r="D106" s="145"/>
    </row>
    <row r="107" spans="1:4" ht="15">
      <c r="A107" s="78"/>
      <c r="B107" s="78"/>
      <c r="C107" s="61"/>
      <c r="D107" s="145"/>
    </row>
    <row r="108" spans="1:4" ht="15">
      <c r="A108" s="78"/>
      <c r="B108" s="78"/>
      <c r="C108" s="61"/>
      <c r="D108" s="145"/>
    </row>
    <row r="109" spans="1:4" ht="15">
      <c r="A109" s="78"/>
      <c r="B109" s="78"/>
      <c r="C109" s="61"/>
      <c r="D109" s="145"/>
    </row>
    <row r="110" spans="1:4" ht="15">
      <c r="A110" s="78"/>
      <c r="B110" s="78"/>
      <c r="C110" s="61"/>
      <c r="D110" s="79"/>
    </row>
    <row r="111" spans="1:4" ht="15">
      <c r="A111" s="78"/>
      <c r="B111" s="78"/>
      <c r="C111" s="61"/>
      <c r="D111" s="79"/>
    </row>
    <row r="112" spans="1:4" ht="15">
      <c r="A112" s="78"/>
      <c r="B112" s="78"/>
      <c r="C112" s="61"/>
      <c r="D112" s="79"/>
    </row>
    <row r="113" spans="1:4" ht="15">
      <c r="A113" s="61"/>
      <c r="B113" s="61"/>
      <c r="C113" s="61"/>
      <c r="D113" s="79"/>
    </row>
    <row r="114" spans="1:4" ht="15">
      <c r="A114" s="61"/>
      <c r="B114" s="61"/>
      <c r="C114" s="61"/>
      <c r="D114" s="79"/>
    </row>
    <row r="115" spans="1:4" ht="15">
      <c r="A115" s="61"/>
      <c r="B115" s="61"/>
      <c r="C115" s="61"/>
      <c r="D115" s="79"/>
    </row>
    <row r="116" spans="1:4" ht="15">
      <c r="A116" s="61"/>
      <c r="B116" s="61"/>
      <c r="C116" s="61"/>
      <c r="D116" s="79"/>
    </row>
    <row r="117" spans="1:4" ht="15">
      <c r="A117" s="61"/>
      <c r="B117" s="61"/>
      <c r="C117" s="61"/>
      <c r="D117" s="79"/>
    </row>
    <row r="118" spans="1:4" ht="15">
      <c r="A118" s="61"/>
      <c r="B118" s="61"/>
      <c r="C118" s="61"/>
      <c r="D118" s="79"/>
    </row>
    <row r="119" spans="1:4" ht="15">
      <c r="A119" s="61"/>
      <c r="B119" s="61"/>
      <c r="C119" s="61"/>
      <c r="D119" s="61"/>
    </row>
    <row r="120" spans="1:4" ht="15">
      <c r="A120" s="61"/>
      <c r="B120" s="61"/>
      <c r="C120" s="61"/>
      <c r="D120" s="61"/>
    </row>
    <row r="121" spans="1:4" ht="15">
      <c r="A121" s="61"/>
      <c r="B121" s="61"/>
      <c r="C121" s="61"/>
      <c r="D121" s="61"/>
    </row>
    <row r="122" spans="1:4" ht="15">
      <c r="A122" s="61"/>
      <c r="B122" s="61"/>
      <c r="C122" s="61"/>
      <c r="D122" s="61"/>
    </row>
    <row r="123" spans="1:4" ht="15">
      <c r="A123" s="61"/>
      <c r="B123" s="61"/>
      <c r="C123" s="61"/>
      <c r="D123" s="61"/>
    </row>
    <row r="124" spans="1:4" ht="15">
      <c r="A124" s="61"/>
      <c r="B124" s="61"/>
      <c r="C124" s="61"/>
      <c r="D124" s="61"/>
    </row>
    <row r="125" spans="1:4" ht="15">
      <c r="A125" s="61"/>
      <c r="B125" s="61"/>
      <c r="C125" s="61"/>
      <c r="D125" s="61"/>
    </row>
    <row r="126" spans="1:4" ht="15">
      <c r="A126" s="61"/>
      <c r="B126" s="61"/>
      <c r="C126" s="61"/>
      <c r="D126" s="61"/>
    </row>
    <row r="127" spans="1:4" ht="15">
      <c r="A127" s="61"/>
      <c r="B127" s="61"/>
      <c r="C127" s="61"/>
      <c r="D127" s="61"/>
    </row>
    <row r="128" spans="1:4" ht="15">
      <c r="A128" s="61"/>
      <c r="B128" s="61"/>
      <c r="C128" s="61"/>
      <c r="D128" s="61"/>
    </row>
    <row r="129" spans="1:4" ht="15">
      <c r="A129" s="61"/>
      <c r="B129" s="61"/>
      <c r="C129" s="61"/>
      <c r="D129" s="61"/>
    </row>
    <row r="130" spans="1:4" ht="15">
      <c r="A130" s="61"/>
      <c r="B130" s="61"/>
      <c r="C130" s="61"/>
      <c r="D130" s="61"/>
    </row>
    <row r="131" spans="1:4" ht="15">
      <c r="A131" s="61"/>
      <c r="B131" s="61"/>
      <c r="C131" s="61"/>
      <c r="D131" s="61"/>
    </row>
    <row r="132" spans="1:4" ht="15">
      <c r="A132" s="61"/>
      <c r="B132" s="61"/>
      <c r="C132" s="61"/>
      <c r="D132" s="61"/>
    </row>
    <row r="133" spans="1:4" ht="15">
      <c r="A133" s="61"/>
      <c r="B133" s="61"/>
      <c r="C133" s="61"/>
      <c r="D133" s="61"/>
    </row>
    <row r="134" spans="1:4" ht="15">
      <c r="A134" s="61"/>
      <c r="B134" s="61"/>
      <c r="C134" s="61"/>
      <c r="D134" s="61"/>
    </row>
    <row r="135" spans="1:4" ht="15">
      <c r="A135" s="61"/>
      <c r="B135" s="61"/>
      <c r="C135" s="61"/>
      <c r="D135" s="61"/>
    </row>
    <row r="136" spans="1:4" ht="15">
      <c r="A136" s="61"/>
      <c r="B136" s="61"/>
      <c r="C136" s="61"/>
      <c r="D136" s="61"/>
    </row>
    <row r="137" spans="1:4" ht="15">
      <c r="A137" s="61"/>
      <c r="B137" s="61"/>
      <c r="C137" s="61"/>
      <c r="D137" s="61"/>
    </row>
  </sheetData>
  <hyperlinks>
    <hyperlink ref="A7" location="'Cambios Mayor X Ajuste'!A33" tooltip="Ver Catálogo" display="Ver Catálogo"/>
    <hyperlink ref="E33" location="'Cambios Mayor X Ajuste'!A1" tooltip="Ir al Inicio de la Página" display="Ir al Inicio de la Página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3:I49"/>
  <sheetViews>
    <sheetView showRowColHeaders="0" workbookViewId="0" topLeftCell="A1">
      <selection activeCell="B6" sqref="B6"/>
    </sheetView>
  </sheetViews>
  <sheetFormatPr defaultColWidth="8.88671875" defaultRowHeight="15"/>
  <cols>
    <col min="1" max="1" width="11.3359375" style="1" customWidth="1"/>
    <col min="2" max="2" width="28.10546875" style="1" customWidth="1"/>
    <col min="3" max="3" width="12.10546875" style="1" customWidth="1"/>
    <col min="4" max="4" width="13.3359375" style="1" customWidth="1"/>
    <col min="5" max="5" width="13.10546875" style="1" customWidth="1"/>
    <col min="6" max="16384" width="8.88671875" style="1" customWidth="1"/>
  </cols>
  <sheetData>
    <row r="1" ht="15"/>
    <row r="2" ht="15"/>
    <row r="3" ht="15">
      <c r="A3" s="1" t="s">
        <v>45</v>
      </c>
    </row>
    <row r="4" ht="15"/>
    <row r="5" spans="1:9" ht="15.75">
      <c r="A5" s="14" t="s">
        <v>38</v>
      </c>
      <c r="B5" s="14"/>
      <c r="C5" s="14"/>
      <c r="D5" s="14"/>
      <c r="E5" s="14"/>
      <c r="F5" s="14"/>
      <c r="G5" s="14"/>
      <c r="H5" s="2"/>
      <c r="I5" s="2"/>
    </row>
    <row r="6" ht="15.75" thickBot="1"/>
    <row r="7" spans="1:7" ht="15.75">
      <c r="A7" s="99"/>
      <c r="B7" s="66">
        <f>'Información General'!$C$9</f>
      </c>
      <c r="C7" s="111"/>
      <c r="D7" s="196"/>
      <c r="E7" s="45"/>
      <c r="F7" s="45"/>
      <c r="G7" s="45"/>
    </row>
    <row r="8" spans="1:7" ht="15">
      <c r="A8" s="46"/>
      <c r="B8" s="47" t="s">
        <v>38</v>
      </c>
      <c r="C8" s="34"/>
      <c r="D8" s="39"/>
      <c r="E8" s="45"/>
      <c r="F8" s="45"/>
      <c r="G8" s="45"/>
    </row>
    <row r="9" spans="1:7" ht="15">
      <c r="A9" s="102"/>
      <c r="B9" s="144">
        <f>'Información General'!$C$12</f>
        <v>0</v>
      </c>
      <c r="C9" s="112"/>
      <c r="D9" s="322"/>
      <c r="E9" s="45"/>
      <c r="F9" s="45"/>
      <c r="G9" s="45"/>
    </row>
    <row r="10" spans="1:7" ht="15">
      <c r="A10" s="37"/>
      <c r="B10" s="47"/>
      <c r="C10" s="38"/>
      <c r="D10" s="39"/>
      <c r="E10" s="45"/>
      <c r="F10" s="45"/>
      <c r="G10" s="45"/>
    </row>
    <row r="11" spans="1:7" ht="15.75" thickBot="1">
      <c r="A11" s="37" t="s">
        <v>91</v>
      </c>
      <c r="B11" s="47" t="s">
        <v>112</v>
      </c>
      <c r="C11" s="47" t="s">
        <v>33</v>
      </c>
      <c r="D11" s="173" t="s">
        <v>34</v>
      </c>
      <c r="E11" s="45"/>
      <c r="F11" s="45"/>
      <c r="G11" s="45"/>
    </row>
    <row r="12" spans="1:4" ht="15">
      <c r="A12" s="97"/>
      <c r="B12" s="70"/>
      <c r="C12" s="25"/>
      <c r="D12" s="96"/>
    </row>
    <row r="13" spans="1:4" ht="15">
      <c r="A13" s="77"/>
      <c r="B13" s="69"/>
      <c r="C13" s="26"/>
      <c r="D13" s="29"/>
    </row>
    <row r="14" spans="1:4" ht="15">
      <c r="A14" s="77"/>
      <c r="B14" s="69"/>
      <c r="C14" s="26"/>
      <c r="D14" s="29"/>
    </row>
    <row r="15" spans="1:4" ht="15">
      <c r="A15" s="77"/>
      <c r="B15" s="69"/>
      <c r="C15" s="26"/>
      <c r="D15" s="29"/>
    </row>
    <row r="16" spans="1:4" ht="15">
      <c r="A16" s="77"/>
      <c r="B16" s="69"/>
      <c r="C16" s="26"/>
      <c r="D16" s="29"/>
    </row>
    <row r="17" spans="1:4" ht="15">
      <c r="A17" s="77"/>
      <c r="B17" s="69"/>
      <c r="C17" s="26"/>
      <c r="D17" s="29"/>
    </row>
    <row r="18" spans="1:4" ht="15">
      <c r="A18" s="77"/>
      <c r="B18" s="69"/>
      <c r="C18" s="26"/>
      <c r="D18" s="29"/>
    </row>
    <row r="19" spans="1:4" ht="15">
      <c r="A19" s="77"/>
      <c r="B19" s="69"/>
      <c r="C19" s="26"/>
      <c r="D19" s="29"/>
    </row>
    <row r="20" spans="1:4" ht="15">
      <c r="A20" s="77"/>
      <c r="B20" s="69"/>
      <c r="C20" s="26"/>
      <c r="D20" s="29"/>
    </row>
    <row r="21" spans="1:4" ht="15">
      <c r="A21" s="77"/>
      <c r="B21" s="69"/>
      <c r="C21" s="26"/>
      <c r="D21" s="29"/>
    </row>
    <row r="22" spans="1:4" ht="15">
      <c r="A22" s="77"/>
      <c r="B22" s="69"/>
      <c r="C22" s="26"/>
      <c r="D22" s="29"/>
    </row>
    <row r="23" spans="1:4" ht="15">
      <c r="A23" s="77"/>
      <c r="B23" s="69"/>
      <c r="C23" s="26"/>
      <c r="D23" s="29"/>
    </row>
    <row r="24" spans="1:4" ht="15">
      <c r="A24" s="77"/>
      <c r="B24" s="69"/>
      <c r="C24" s="26"/>
      <c r="D24" s="29"/>
    </row>
    <row r="25" spans="1:4" ht="15">
      <c r="A25" s="77"/>
      <c r="B25" s="69"/>
      <c r="C25" s="26"/>
      <c r="D25" s="29"/>
    </row>
    <row r="26" spans="1:4" ht="15">
      <c r="A26" s="77"/>
      <c r="B26" s="69"/>
      <c r="C26" s="26"/>
      <c r="D26" s="29"/>
    </row>
    <row r="27" spans="1:4" ht="15">
      <c r="A27" s="77"/>
      <c r="B27" s="69"/>
      <c r="C27" s="26"/>
      <c r="D27" s="29"/>
    </row>
    <row r="28" spans="1:4" ht="15">
      <c r="A28" s="77"/>
      <c r="B28" s="69"/>
      <c r="C28" s="26"/>
      <c r="D28" s="29"/>
    </row>
    <row r="29" spans="1:4" ht="15">
      <c r="A29" s="77"/>
      <c r="B29" s="69"/>
      <c r="C29" s="26"/>
      <c r="D29" s="29"/>
    </row>
    <row r="30" spans="1:4" ht="15">
      <c r="A30" s="77"/>
      <c r="B30" s="69"/>
      <c r="C30" s="26"/>
      <c r="D30" s="29"/>
    </row>
    <row r="31" spans="1:4" ht="15">
      <c r="A31" s="77"/>
      <c r="B31" s="69"/>
      <c r="C31" s="26"/>
      <c r="D31" s="29"/>
    </row>
    <row r="32" spans="1:4" ht="15">
      <c r="A32" s="77"/>
      <c r="B32" s="69"/>
      <c r="C32" s="26"/>
      <c r="D32" s="29"/>
    </row>
    <row r="33" spans="1:4" ht="15">
      <c r="A33" s="77"/>
      <c r="B33" s="69"/>
      <c r="C33" s="26"/>
      <c r="D33" s="29"/>
    </row>
    <row r="34" spans="1:4" ht="15">
      <c r="A34" s="77"/>
      <c r="B34" s="69"/>
      <c r="C34" s="26"/>
      <c r="D34" s="29"/>
    </row>
    <row r="35" spans="1:8" ht="15">
      <c r="A35" s="77"/>
      <c r="B35" s="69"/>
      <c r="C35" s="26"/>
      <c r="D35" s="29"/>
      <c r="F35" s="61"/>
      <c r="G35" s="61"/>
      <c r="H35" s="61"/>
    </row>
    <row r="36" spans="1:8" ht="15">
      <c r="A36" s="77"/>
      <c r="B36" s="69"/>
      <c r="C36" s="26"/>
      <c r="D36" s="29"/>
      <c r="F36" s="78"/>
      <c r="G36" s="61"/>
      <c r="H36" s="61"/>
    </row>
    <row r="37" spans="1:8" ht="15">
      <c r="A37" s="77"/>
      <c r="B37" s="69"/>
      <c r="C37" s="26"/>
      <c r="D37" s="29"/>
      <c r="F37" s="61"/>
      <c r="G37" s="61"/>
      <c r="H37" s="61"/>
    </row>
    <row r="38" spans="1:8" ht="15">
      <c r="A38" s="77"/>
      <c r="B38" s="69"/>
      <c r="C38" s="26"/>
      <c r="D38" s="29"/>
      <c r="F38" s="61"/>
      <c r="G38" s="61"/>
      <c r="H38" s="61"/>
    </row>
    <row r="39" spans="1:8" ht="15">
      <c r="A39" s="77"/>
      <c r="B39" s="69"/>
      <c r="C39" s="26"/>
      <c r="D39" s="29"/>
      <c r="F39" s="61"/>
      <c r="G39" s="61"/>
      <c r="H39" s="61"/>
    </row>
    <row r="40" spans="1:8" ht="15">
      <c r="A40" s="77"/>
      <c r="B40" s="69"/>
      <c r="C40" s="26"/>
      <c r="D40" s="29"/>
      <c r="F40" s="78"/>
      <c r="G40" s="61"/>
      <c r="H40" s="61"/>
    </row>
    <row r="41" spans="1:8" ht="15">
      <c r="A41" s="77"/>
      <c r="B41" s="69"/>
      <c r="C41" s="26"/>
      <c r="D41" s="29"/>
      <c r="F41" s="61"/>
      <c r="G41" s="61"/>
      <c r="H41" s="61"/>
    </row>
    <row r="42" spans="1:8" ht="15">
      <c r="A42" s="77"/>
      <c r="B42" s="69"/>
      <c r="C42" s="26"/>
      <c r="D42" s="29"/>
      <c r="F42" s="61"/>
      <c r="G42" s="61"/>
      <c r="H42" s="61"/>
    </row>
    <row r="43" spans="1:8" ht="15">
      <c r="A43" s="77"/>
      <c r="B43" s="69"/>
      <c r="C43" s="26"/>
      <c r="D43" s="29"/>
      <c r="F43" s="78"/>
      <c r="G43" s="61"/>
      <c r="H43" s="61"/>
    </row>
    <row r="44" spans="1:8" ht="15">
      <c r="A44" s="77"/>
      <c r="B44" s="69"/>
      <c r="C44" s="26"/>
      <c r="D44" s="29"/>
      <c r="F44" s="61"/>
      <c r="G44" s="61"/>
      <c r="H44" s="61"/>
    </row>
    <row r="45" spans="1:8" ht="15">
      <c r="A45" s="77"/>
      <c r="B45" s="69"/>
      <c r="C45" s="26"/>
      <c r="D45" s="29"/>
      <c r="F45" s="61"/>
      <c r="G45" s="61"/>
      <c r="H45" s="61"/>
    </row>
    <row r="46" spans="1:8" ht="15">
      <c r="A46" s="77"/>
      <c r="B46" s="69"/>
      <c r="C46" s="156"/>
      <c r="D46" s="194"/>
      <c r="F46" s="61"/>
      <c r="G46" s="61"/>
      <c r="H46" s="61"/>
    </row>
    <row r="47" spans="1:8" ht="15">
      <c r="A47" s="77"/>
      <c r="B47" s="12"/>
      <c r="C47" s="12"/>
      <c r="D47" s="21"/>
      <c r="F47" s="61"/>
      <c r="G47" s="61"/>
      <c r="H47" s="61"/>
    </row>
    <row r="48" spans="1:8" ht="16.5" thickBot="1">
      <c r="A48" s="22"/>
      <c r="B48" s="171" t="s">
        <v>105</v>
      </c>
      <c r="C48" s="150">
        <f>SUM(C12:C47)</f>
        <v>0</v>
      </c>
      <c r="D48" s="150">
        <f>SUM(D12:D47)</f>
        <v>0</v>
      </c>
      <c r="F48" s="61"/>
      <c r="G48" s="61"/>
      <c r="H48" s="61"/>
    </row>
    <row r="49" spans="6:8" ht="15">
      <c r="F49" s="61"/>
      <c r="G49" s="61"/>
      <c r="H49" s="6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Osvel Rodriguez Romero</dc:creator>
  <cp:keywords/>
  <dc:description/>
  <cp:lastModifiedBy>Gerardo Guajardo</cp:lastModifiedBy>
  <dcterms:created xsi:type="dcterms:W3CDTF">2003-07-07T21:46:13Z</dcterms:created>
  <dcterms:modified xsi:type="dcterms:W3CDTF">2003-08-06T21:59:47Z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