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checkCompatibility="1" defaultThemeVersion="123820"/>
  <bookViews>
    <workbookView xWindow="-15" yWindow="-15" windowWidth="15390" windowHeight="4365"/>
  </bookViews>
  <sheets>
    <sheet name="First Six Months" sheetId="1" r:id="rId1"/>
    <sheet name="Second Six Months" sheetId="8" r:id="rId2"/>
  </sheets>
  <calcPr calcId="144525"/>
  <webPublishing codePage="1252"/>
</workbook>
</file>

<file path=xl/calcChain.xml><?xml version="1.0" encoding="utf-8"?>
<calcChain xmlns="http://schemas.openxmlformats.org/spreadsheetml/2006/main">
  <c r="A16" i="8" l="1"/>
  <c r="G12" i="8"/>
  <c r="F12" i="8"/>
  <c r="E12" i="8"/>
  <c r="D12" i="8"/>
  <c r="C12" i="8"/>
  <c r="B12" i="8"/>
  <c r="H12" i="8" s="1"/>
  <c r="H11" i="8"/>
  <c r="H10" i="8"/>
  <c r="H9" i="8"/>
  <c r="H8" i="8"/>
  <c r="H7" i="8"/>
  <c r="H6" i="8"/>
  <c r="H5" i="8"/>
  <c r="I5" i="8" l="1"/>
  <c r="I6" i="8"/>
  <c r="I7" i="8"/>
  <c r="I8" i="8"/>
  <c r="I9" i="8"/>
  <c r="I10" i="8"/>
  <c r="I11" i="8"/>
  <c r="I12" i="8"/>
</calcChain>
</file>

<file path=xl/sharedStrings.xml><?xml version="1.0" encoding="utf-8"?>
<sst xmlns="http://schemas.openxmlformats.org/spreadsheetml/2006/main" count="121" uniqueCount="98">
  <si>
    <t>Sources of Income</t>
  </si>
  <si>
    <t>Total</t>
  </si>
  <si>
    <t>Tin Ceilings</t>
  </si>
  <si>
    <t>Door Plates</t>
  </si>
  <si>
    <t>Cabinet Knobs</t>
  </si>
  <si>
    <t>Drawer Pulls</t>
  </si>
  <si>
    <t xml:space="preserve">IronWorks </t>
  </si>
  <si>
    <t>Switchplates</t>
  </si>
  <si>
    <t>Bathroom Hardware</t>
  </si>
  <si>
    <t>Lock Sets</t>
  </si>
  <si>
    <t>2nd Six Months</t>
  </si>
  <si>
    <t>Jul</t>
  </si>
  <si>
    <t>Aug</t>
  </si>
  <si>
    <t>Sep</t>
  </si>
  <si>
    <t>Oct</t>
  </si>
  <si>
    <t>Nov</t>
  </si>
  <si>
    <t>Dec</t>
  </si>
  <si>
    <t>Annual Total</t>
  </si>
  <si>
    <t>Student Name</t>
  </si>
  <si>
    <t>Projects</t>
  </si>
  <si>
    <t>Job Number</t>
  </si>
  <si>
    <t>Date</t>
  </si>
  <si>
    <t>Category</t>
  </si>
  <si>
    <t>Site Address</t>
  </si>
  <si>
    <t>Contact</t>
  </si>
  <si>
    <t>Phone</t>
  </si>
  <si>
    <t>Residential</t>
  </si>
  <si>
    <t>3200 Sunflower Dr</t>
  </si>
  <si>
    <t>Jones, April</t>
  </si>
  <si>
    <t>(480) 555-3443</t>
  </si>
  <si>
    <t>11440 N Deer Hill</t>
  </si>
  <si>
    <t>Sierra, Judy</t>
  </si>
  <si>
    <t>(480) 555-7464</t>
  </si>
  <si>
    <t>2154 Congress Ave</t>
  </si>
  <si>
    <t>Rhodes, Edna</t>
  </si>
  <si>
    <t>(480) 555-7674</t>
  </si>
  <si>
    <t>Commercial</t>
  </si>
  <si>
    <t>420 McCormick Dr</t>
  </si>
  <si>
    <t>Carothers, Daryl</t>
  </si>
  <si>
    <t>(480) 555-7521</t>
  </si>
  <si>
    <t>639 Bear Claw Rd</t>
  </si>
  <si>
    <t>Ross, Cathy</t>
  </si>
  <si>
    <t>(480) 555-2454</t>
  </si>
  <si>
    <t>78343 Horizon Rd</t>
  </si>
  <si>
    <t>Stansbury, Thomas</t>
  </si>
  <si>
    <t>(480) 555-4245</t>
  </si>
  <si>
    <t>2489 Green Brier Pkwy</t>
  </si>
  <si>
    <t>Eaton, Gloria</t>
  </si>
  <si>
    <t>(480) 555-9313</t>
  </si>
  <si>
    <t>33 Arrowhead Rd</t>
  </si>
  <si>
    <t>Boyer, Keith</t>
  </si>
  <si>
    <t>(480) 555-7483</t>
  </si>
  <si>
    <t>2873 Pinnacle Pass</t>
  </si>
  <si>
    <t>Kenson, Lois</t>
  </si>
  <si>
    <t>(480) 555-2384</t>
  </si>
  <si>
    <t>2983 E Hwy 78</t>
  </si>
  <si>
    <t>Young, Luanne</t>
  </si>
  <si>
    <t>(480) 555-2938</t>
  </si>
  <si>
    <t>5623 Scott Dr</t>
  </si>
  <si>
    <t>Anderson, Tom</t>
  </si>
  <si>
    <t>(480) 555-2734</t>
  </si>
  <si>
    <t>1024 Gurley Peaks</t>
  </si>
  <si>
    <t>Staley, Jeff</t>
  </si>
  <si>
    <t>(480) 555-1982</t>
  </si>
  <si>
    <t>7020 Green Valley Way</t>
  </si>
  <si>
    <t>Merwin, Michael</t>
  </si>
  <si>
    <t>(480) 555-6853</t>
  </si>
  <si>
    <t>934 Hillside Dr</t>
  </si>
  <si>
    <t>Richards, Mike</t>
  </si>
  <si>
    <t>(480) 555-2094</t>
  </si>
  <si>
    <t>12006 Upper Sky Pkwy</t>
  </si>
  <si>
    <t>Kelly, William</t>
  </si>
  <si>
    <t>(480) 555-1983</t>
  </si>
  <si>
    <t>23418 Placer Cr</t>
  </si>
  <si>
    <t>Forester, Kimberly</t>
  </si>
  <si>
    <t>(480) 555-1324</t>
  </si>
  <si>
    <t>2351Live Oak Dr</t>
  </si>
  <si>
    <t>Paul, Timothy</t>
  </si>
  <si>
    <t>(480) 555-4314</t>
  </si>
  <si>
    <t>4512 Brandling Ave</t>
  </si>
  <si>
    <t>Henderson, James</t>
  </si>
  <si>
    <t>(480) 555-1287</t>
  </si>
  <si>
    <t>845 Willow Creek Rd</t>
  </si>
  <si>
    <t>Thomas, Susanne</t>
  </si>
  <si>
    <t>(480) 555-1236</t>
  </si>
  <si>
    <t>5637 Hilltop Rd</t>
  </si>
  <si>
    <t>Vaughn, James</t>
  </si>
  <si>
    <t>(480) 555-1828</t>
  </si>
  <si>
    <t>41523 Mount Marapai Rd</t>
  </si>
  <si>
    <t>Carilisi, Sarah</t>
  </si>
  <si>
    <t>(480) 555-0267</t>
  </si>
  <si>
    <t>1873 Rosser St</t>
  </si>
  <si>
    <t>Mattson, Linda</t>
  </si>
  <si>
    <t>(480) 555-0153</t>
  </si>
  <si>
    <t>90842 Rolling Ridge Ave</t>
  </si>
  <si>
    <t>Davis, Dorothy</t>
  </si>
  <si>
    <t>(480) 555-0931</t>
  </si>
  <si>
    <t>Amounts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</si>
</sst>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0000"/>
    <numFmt numFmtId="166" formatCode="mm/dd/yy;@"/>
  </numFmts>
  <fonts count="13" x14ac:knownFonts="1">
    <font>
      <sz val="10"/>
      <name val="Arial"/>
    </font>
    <font>
      <sz val="10"/>
      <name val="Arial"/>
      <family val="2"/>
    </font>
    <font>
      <sz val="10"/>
      <name val="Centaur"/>
      <family val="1"/>
    </font>
    <font>
      <b/>
      <sz val="12"/>
      <color indexed="58"/>
      <name val="Centaur"/>
      <family val="1"/>
    </font>
    <font>
      <b/>
      <sz val="12"/>
      <color indexed="9"/>
      <name val="Centaur"/>
      <family val="1"/>
    </font>
    <font>
      <sz val="10"/>
      <color indexed="8"/>
      <name val="Centaur"/>
      <family val="1"/>
    </font>
    <font>
      <b/>
      <sz val="10"/>
      <color indexed="8"/>
      <name val="Centaur"/>
      <family val="1"/>
    </font>
    <font>
      <sz val="28"/>
      <color theme="4" tint="0.79998168889431442"/>
      <name val="Harrington"/>
      <family val="5"/>
    </font>
    <font>
      <sz val="16"/>
      <color theme="4" tint="0.79998168889431442"/>
      <name val="Centaur"/>
      <family val="1"/>
    </font>
    <font>
      <b/>
      <sz val="16"/>
      <color theme="4" tint="0.79998168889431442"/>
      <name val="Centaur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36"/>
      <color theme="4" tint="0.79998168889431442"/>
      <name val="Harrington"/>
      <family val="5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3" tint="-0.499984740745262"/>
        <bgColor indexed="24"/>
      </patternFill>
    </fill>
    <fill>
      <patternFill patternType="solid">
        <fgColor theme="3" tint="0.39997558519241921"/>
        <bgColor indexed="24"/>
      </patternFill>
    </fill>
    <fill>
      <patternFill patternType="solid">
        <fgColor theme="3" tint="0.79998168889431442"/>
        <bgColor indexed="24"/>
      </patternFill>
    </fill>
  </fills>
  <borders count="9">
    <border>
      <left/>
      <right/>
      <top/>
      <bottom/>
      <diagonal/>
    </border>
    <border>
      <left/>
      <right style="thin">
        <color indexed="21"/>
      </right>
      <top/>
      <bottom/>
      <diagonal/>
    </border>
    <border>
      <left/>
      <right/>
      <top style="thin">
        <color indexed="64"/>
      </top>
      <bottom style="thick">
        <color indexed="21"/>
      </bottom>
      <diagonal/>
    </border>
    <border>
      <left/>
      <right style="thin">
        <color indexed="21"/>
      </right>
      <top style="thin">
        <color indexed="64"/>
      </top>
      <bottom style="thick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1"/>
      </right>
      <top/>
      <bottom style="thin">
        <color indexed="64"/>
      </bottom>
      <diagonal/>
    </border>
    <border>
      <left style="thin">
        <color indexed="21"/>
      </left>
      <right/>
      <top/>
      <bottom style="thin">
        <color indexed="64"/>
      </bottom>
      <diagonal/>
    </border>
    <border>
      <left style="thin">
        <color indexed="21"/>
      </left>
      <right/>
      <top/>
      <bottom/>
      <diagonal/>
    </border>
    <border>
      <left style="thin">
        <color indexed="21"/>
      </left>
      <right/>
      <top style="thin">
        <color indexed="64"/>
      </top>
      <bottom style="thick">
        <color indexed="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2" fillId="0" borderId="0" xfId="0" applyFont="1"/>
    <xf numFmtId="0" fontId="5" fillId="2" borderId="7" xfId="0" applyFont="1" applyFill="1" applyBorder="1" applyAlignment="1">
      <alignment horizontal="right"/>
    </xf>
    <xf numFmtId="164" fontId="5" fillId="2" borderId="1" xfId="1" applyNumberFormat="1" applyFont="1" applyFill="1" applyBorder="1" applyAlignment="1"/>
    <xf numFmtId="0" fontId="2" fillId="0" borderId="0" xfId="0" applyFont="1" applyFill="1"/>
    <xf numFmtId="0" fontId="6" fillId="2" borderId="8" xfId="0" applyFont="1" applyFill="1" applyBorder="1" applyAlignment="1">
      <alignment horizontal="right"/>
    </xf>
    <xf numFmtId="164" fontId="5" fillId="2" borderId="2" xfId="1" applyNumberFormat="1" applyFont="1" applyFill="1" applyBorder="1" applyAlignment="1"/>
    <xf numFmtId="164" fontId="5" fillId="2" borderId="3" xfId="1" applyNumberFormat="1" applyFont="1" applyFill="1" applyBorder="1" applyAlignment="1"/>
    <xf numFmtId="0" fontId="3" fillId="4" borderId="6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right"/>
    </xf>
    <xf numFmtId="164" fontId="5" fillId="5" borderId="1" xfId="1" applyNumberFormat="1" applyFont="1" applyFill="1" applyBorder="1" applyAlignment="1"/>
    <xf numFmtId="164" fontId="5" fillId="5" borderId="0" xfId="1" applyNumberFormat="1" applyFont="1" applyFill="1" applyBorder="1" applyAlignment="1" applyProtection="1">
      <protection locked="0"/>
    </xf>
    <xf numFmtId="22" fontId="0" fillId="0" borderId="0" xfId="0" applyNumberFormat="1" applyAlignment="1">
      <alignment horizontal="right"/>
    </xf>
    <xf numFmtId="164" fontId="5" fillId="2" borderId="0" xfId="1" applyNumberFormat="1" applyFont="1" applyFill="1" applyBorder="1" applyAlignment="1" applyProtection="1">
      <protection locked="0"/>
    </xf>
    <xf numFmtId="166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NumberFormat="1" applyFont="1" applyAlignment="1">
      <alignment horizontal="left"/>
    </xf>
    <xf numFmtId="165" fontId="11" fillId="0" borderId="0" xfId="0" applyNumberFormat="1" applyFont="1"/>
    <xf numFmtId="166" fontId="11" fillId="0" borderId="0" xfId="0" applyNumberFormat="1" applyFont="1"/>
    <xf numFmtId="0" fontId="11" fillId="0" borderId="0" xfId="0" applyFont="1"/>
    <xf numFmtId="0" fontId="11" fillId="0" borderId="0" xfId="0" applyNumberFormat="1" applyFont="1"/>
    <xf numFmtId="44" fontId="11" fillId="0" borderId="0" xfId="1" applyFont="1"/>
    <xf numFmtId="165" fontId="10" fillId="0" borderId="0" xfId="0" applyNumberFormat="1" applyFont="1" applyAlignment="1">
      <alignment horizontal="right"/>
    </xf>
    <xf numFmtId="44" fontId="10" fillId="0" borderId="0" xfId="1" applyFont="1" applyAlignment="1">
      <alignment horizontal="center"/>
    </xf>
    <xf numFmtId="0" fontId="9" fillId="3" borderId="0" xfId="0" applyFont="1" applyFill="1" applyBorder="1" applyAlignment="1" applyProtection="1">
      <protection locked="0"/>
    </xf>
    <xf numFmtId="0" fontId="12" fillId="3" borderId="7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9" fillId="3" borderId="7" xfId="0" applyFont="1" applyFill="1" applyBorder="1" applyAlignment="1" applyProtection="1">
      <alignment horizontal="center"/>
      <protection locked="0"/>
    </xf>
    <xf numFmtId="0" fontId="9" fillId="3" borderId="0" xfId="0" applyFont="1" applyFill="1" applyBorder="1" applyAlignment="1" applyProtection="1">
      <alignment horizontal="center"/>
      <protection locked="0"/>
    </xf>
    <xf numFmtId="0" fontId="9" fillId="3" borderId="0" xfId="0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129887</xdr:colOff>
      <xdr:row>0</xdr:row>
      <xdr:rowOff>95247</xdr:rowOff>
    </xdr:from>
    <xdr:to>
      <xdr:col>2</xdr:col>
      <xdr:colOff>427171</xdr:colOff>
      <xdr:row>2</xdr:row>
      <xdr:rowOff>155864</xdr:rowOff>
    </xdr:to>
    <xdr:pic>
      <xdr:nvPicPr>
        <xdr:cNvPr id="3" name="Picture 2" descr="C:\Users\Christy Parrish\AppData\Local\Microsoft\Windows\Temporary Internet Files\Content.IE5\BP0HDIYO\MP900432931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5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887" y="95247"/>
          <a:ext cx="1855920" cy="1229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61881" cy="2564352"/>
    <xdr:pic>
      <xdr:nvPicPr>
        <xdr:cNvPr id="2" name="Rectangl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61881" cy="2564352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110" zoomScaleNormal="110" workbookViewId="0">
      <selection activeCell="A5" sqref="A5"/>
    </sheetView>
  </sheetViews>
  <sheetFormatPr defaultRowHeight="12.75" x14ac:dyDescent="0.2"/>
  <cols>
    <col min="1" max="1" width="12.42578125" style="2" customWidth="1"/>
    <col min="2" max="2" width="10.85546875" customWidth="1"/>
    <col min="3" max="3" width="11.5703125" bestFit="1" customWidth="1"/>
    <col min="4" max="4" width="23" bestFit="1" customWidth="1"/>
    <col min="5" max="5" width="17.85546875" bestFit="1" customWidth="1"/>
    <col min="6" max="6" width="13.85546875" bestFit="1" customWidth="1"/>
    <col min="7" max="7" width="13.140625" bestFit="1" customWidth="1"/>
  </cols>
  <sheetData>
    <row r="1" spans="1:7" ht="60" customHeight="1" x14ac:dyDescent="0.6">
      <c r="A1" s="29" t="s">
        <v>6</v>
      </c>
      <c r="B1" s="30"/>
      <c r="C1" s="30"/>
      <c r="D1" s="30"/>
      <c r="E1" s="30"/>
      <c r="F1" s="30"/>
      <c r="G1" s="30"/>
    </row>
    <row r="2" spans="1:7" s="3" customFormat="1" ht="32.25" customHeight="1" x14ac:dyDescent="0.35">
      <c r="A2" s="31" t="s">
        <v>19</v>
      </c>
      <c r="B2" s="32"/>
      <c r="C2" s="32"/>
      <c r="D2" s="32"/>
      <c r="E2" s="32"/>
      <c r="F2" s="32"/>
      <c r="G2" s="32"/>
    </row>
    <row r="3" spans="1:7" s="3" customFormat="1" ht="21" x14ac:dyDescent="0.35">
      <c r="A3" s="28"/>
      <c r="B3" s="28"/>
      <c r="C3" s="28"/>
      <c r="D3" s="28"/>
      <c r="E3" s="28"/>
      <c r="F3" s="28"/>
      <c r="G3" s="28"/>
    </row>
    <row r="4" spans="1:7" s="3" customFormat="1" ht="15" x14ac:dyDescent="0.25">
      <c r="A4" s="26" t="s">
        <v>20</v>
      </c>
      <c r="B4" s="18" t="s">
        <v>21</v>
      </c>
      <c r="C4" s="19" t="s">
        <v>22</v>
      </c>
      <c r="D4" s="19" t="s">
        <v>23</v>
      </c>
      <c r="E4" s="19" t="s">
        <v>24</v>
      </c>
      <c r="F4" s="20" t="s">
        <v>25</v>
      </c>
      <c r="G4" s="27" t="s">
        <v>97</v>
      </c>
    </row>
    <row r="5" spans="1:7" s="3" customFormat="1" ht="15" x14ac:dyDescent="0.25">
      <c r="A5" s="21">
        <v>98753</v>
      </c>
      <c r="B5" s="22">
        <v>39817</v>
      </c>
      <c r="C5" s="23" t="s">
        <v>26</v>
      </c>
      <c r="D5" s="23" t="s">
        <v>27</v>
      </c>
      <c r="E5" s="23" t="s">
        <v>28</v>
      </c>
      <c r="F5" s="24" t="s">
        <v>29</v>
      </c>
      <c r="G5" s="25">
        <v>201.5</v>
      </c>
    </row>
    <row r="6" spans="1:7" s="3" customFormat="1" ht="15" x14ac:dyDescent="0.25">
      <c r="A6" s="21">
        <v>10083</v>
      </c>
      <c r="B6" s="22">
        <v>39819</v>
      </c>
      <c r="C6" s="23" t="s">
        <v>26</v>
      </c>
      <c r="D6" s="23" t="s">
        <v>30</v>
      </c>
      <c r="E6" s="23" t="s">
        <v>31</v>
      </c>
      <c r="F6" s="24" t="s">
        <v>32</v>
      </c>
      <c r="G6" s="25">
        <v>71.5</v>
      </c>
    </row>
    <row r="7" spans="1:7" s="6" customFormat="1" ht="15" x14ac:dyDescent="0.25">
      <c r="A7" s="21">
        <v>36520</v>
      </c>
      <c r="B7" s="22">
        <v>39819</v>
      </c>
      <c r="C7" s="23" t="s">
        <v>26</v>
      </c>
      <c r="D7" s="23" t="s">
        <v>33</v>
      </c>
      <c r="E7" s="23" t="s">
        <v>34</v>
      </c>
      <c r="F7" s="24" t="s">
        <v>35</v>
      </c>
      <c r="G7" s="25">
        <v>201.5</v>
      </c>
    </row>
    <row r="8" spans="1:7" s="6" customFormat="1" ht="15" x14ac:dyDescent="0.25">
      <c r="A8" s="21">
        <v>30055</v>
      </c>
      <c r="B8" s="22">
        <v>39824</v>
      </c>
      <c r="C8" s="23" t="s">
        <v>36</v>
      </c>
      <c r="D8" s="23" t="s">
        <v>37</v>
      </c>
      <c r="E8" s="23" t="s">
        <v>38</v>
      </c>
      <c r="F8" s="24" t="s">
        <v>39</v>
      </c>
      <c r="G8" s="25">
        <v>1085.5</v>
      </c>
    </row>
    <row r="9" spans="1:7" s="6" customFormat="1" ht="15" x14ac:dyDescent="0.25">
      <c r="A9" s="21">
        <v>19851</v>
      </c>
      <c r="B9" s="22">
        <v>39825</v>
      </c>
      <c r="C9" s="23" t="s">
        <v>36</v>
      </c>
      <c r="D9" s="23" t="s">
        <v>40</v>
      </c>
      <c r="E9" s="23" t="s">
        <v>41</v>
      </c>
      <c r="F9" s="24" t="s">
        <v>42</v>
      </c>
      <c r="G9" s="25">
        <v>175.5</v>
      </c>
    </row>
    <row r="10" spans="1:7" s="6" customFormat="1" ht="15" x14ac:dyDescent="0.25">
      <c r="A10" s="21">
        <v>98345</v>
      </c>
      <c r="B10" s="22">
        <v>39825</v>
      </c>
      <c r="C10" s="23" t="s">
        <v>26</v>
      </c>
      <c r="D10" s="23" t="s">
        <v>43</v>
      </c>
      <c r="E10" s="23" t="s">
        <v>44</v>
      </c>
      <c r="F10" s="24" t="s">
        <v>45</v>
      </c>
      <c r="G10" s="25">
        <v>71.5</v>
      </c>
    </row>
    <row r="11" spans="1:7" s="6" customFormat="1" ht="15" x14ac:dyDescent="0.25">
      <c r="A11" s="21">
        <v>28974</v>
      </c>
      <c r="B11" s="22">
        <v>39825</v>
      </c>
      <c r="C11" s="23" t="s">
        <v>26</v>
      </c>
      <c r="D11" s="23" t="s">
        <v>46</v>
      </c>
      <c r="E11" s="23" t="s">
        <v>47</v>
      </c>
      <c r="F11" s="24" t="s">
        <v>48</v>
      </c>
      <c r="G11" s="25">
        <v>123.5</v>
      </c>
    </row>
    <row r="12" spans="1:7" s="6" customFormat="1" ht="15" x14ac:dyDescent="0.25">
      <c r="A12" s="21">
        <v>22523</v>
      </c>
      <c r="B12" s="22">
        <v>39828</v>
      </c>
      <c r="C12" s="23" t="s">
        <v>36</v>
      </c>
      <c r="D12" s="23" t="s">
        <v>49</v>
      </c>
      <c r="E12" s="23" t="s">
        <v>50</v>
      </c>
      <c r="F12" s="24" t="s">
        <v>51</v>
      </c>
      <c r="G12" s="25">
        <v>4290</v>
      </c>
    </row>
    <row r="13" spans="1:7" s="1" customFormat="1" ht="15" x14ac:dyDescent="0.25">
      <c r="A13" s="21">
        <v>46191</v>
      </c>
      <c r="B13" s="22">
        <v>39830</v>
      </c>
      <c r="C13" s="23" t="s">
        <v>26</v>
      </c>
      <c r="D13" s="23" t="s">
        <v>52</v>
      </c>
      <c r="E13" s="23" t="s">
        <v>53</v>
      </c>
      <c r="F13" s="24" t="s">
        <v>54</v>
      </c>
      <c r="G13" s="25">
        <v>455</v>
      </c>
    </row>
    <row r="14" spans="1:7" s="1" customFormat="1" ht="15" x14ac:dyDescent="0.25">
      <c r="A14" s="21">
        <v>30141</v>
      </c>
      <c r="B14" s="22">
        <v>39854</v>
      </c>
      <c r="C14" s="23" t="s">
        <v>26</v>
      </c>
      <c r="D14" s="23" t="s">
        <v>55</v>
      </c>
      <c r="E14" s="23" t="s">
        <v>56</v>
      </c>
      <c r="F14" s="24" t="s">
        <v>57</v>
      </c>
      <c r="G14" s="25">
        <v>71.5</v>
      </c>
    </row>
    <row r="15" spans="1:7" ht="15" x14ac:dyDescent="0.25">
      <c r="A15" s="21">
        <v>19834</v>
      </c>
      <c r="B15" s="22">
        <v>39857</v>
      </c>
      <c r="C15" s="23" t="s">
        <v>36</v>
      </c>
      <c r="D15" s="23" t="s">
        <v>58</v>
      </c>
      <c r="E15" s="23" t="s">
        <v>59</v>
      </c>
      <c r="F15" s="24" t="s">
        <v>60</v>
      </c>
      <c r="G15" s="25">
        <v>12779</v>
      </c>
    </row>
    <row r="16" spans="1:7" ht="15" x14ac:dyDescent="0.25">
      <c r="A16" s="21">
        <v>22083</v>
      </c>
      <c r="B16" s="22">
        <v>39857</v>
      </c>
      <c r="C16" s="23" t="s">
        <v>26</v>
      </c>
      <c r="D16" s="23" t="s">
        <v>61</v>
      </c>
      <c r="E16" s="23" t="s">
        <v>62</v>
      </c>
      <c r="F16" s="24" t="s">
        <v>63</v>
      </c>
      <c r="G16" s="25">
        <v>201.5</v>
      </c>
    </row>
    <row r="17" spans="1:7" ht="15" x14ac:dyDescent="0.25">
      <c r="A17" s="21">
        <v>34592</v>
      </c>
      <c r="B17" s="22">
        <v>39860</v>
      </c>
      <c r="C17" s="23" t="s">
        <v>36</v>
      </c>
      <c r="D17" s="23" t="s">
        <v>64</v>
      </c>
      <c r="E17" s="23" t="s">
        <v>65</v>
      </c>
      <c r="F17" s="24" t="s">
        <v>66</v>
      </c>
      <c r="G17" s="25">
        <v>2912</v>
      </c>
    </row>
    <row r="18" spans="1:7" ht="15" x14ac:dyDescent="0.25">
      <c r="A18" s="21">
        <v>98520</v>
      </c>
      <c r="B18" s="22">
        <v>39867</v>
      </c>
      <c r="C18" s="23" t="s">
        <v>26</v>
      </c>
      <c r="D18" s="23" t="s">
        <v>67</v>
      </c>
      <c r="E18" s="23" t="s">
        <v>68</v>
      </c>
      <c r="F18" s="24" t="s">
        <v>69</v>
      </c>
      <c r="G18" s="25">
        <v>1950</v>
      </c>
    </row>
    <row r="19" spans="1:7" ht="15" x14ac:dyDescent="0.25">
      <c r="A19" s="21">
        <v>98374</v>
      </c>
      <c r="B19" s="22">
        <v>39872</v>
      </c>
      <c r="C19" s="23" t="s">
        <v>26</v>
      </c>
      <c r="D19" s="23" t="s">
        <v>70</v>
      </c>
      <c r="E19" s="23" t="s">
        <v>71</v>
      </c>
      <c r="F19" s="24" t="s">
        <v>72</v>
      </c>
      <c r="G19" s="25">
        <v>201.5</v>
      </c>
    </row>
    <row r="20" spans="1:7" ht="15" x14ac:dyDescent="0.25">
      <c r="A20" s="21">
        <v>89120</v>
      </c>
      <c r="B20" s="22">
        <v>39879</v>
      </c>
      <c r="C20" s="23" t="s">
        <v>36</v>
      </c>
      <c r="D20" s="23" t="s">
        <v>73</v>
      </c>
      <c r="E20" s="23" t="s">
        <v>74</v>
      </c>
      <c r="F20" s="24" t="s">
        <v>75</v>
      </c>
      <c r="G20" s="25">
        <v>9778.6</v>
      </c>
    </row>
    <row r="21" spans="1:7" ht="15" x14ac:dyDescent="0.25">
      <c r="A21" s="21">
        <v>20095</v>
      </c>
      <c r="B21" s="22">
        <v>39881</v>
      </c>
      <c r="C21" s="23" t="s">
        <v>36</v>
      </c>
      <c r="D21" s="23" t="s">
        <v>76</v>
      </c>
      <c r="E21" s="23" t="s">
        <v>77</v>
      </c>
      <c r="F21" s="24" t="s">
        <v>78</v>
      </c>
      <c r="G21" s="25">
        <v>435.5</v>
      </c>
    </row>
    <row r="22" spans="1:7" ht="15" x14ac:dyDescent="0.25">
      <c r="A22" s="21">
        <v>20983</v>
      </c>
      <c r="B22" s="22">
        <v>39882</v>
      </c>
      <c r="C22" s="23" t="s">
        <v>36</v>
      </c>
      <c r="D22" s="23" t="s">
        <v>79</v>
      </c>
      <c r="E22" s="23" t="s">
        <v>80</v>
      </c>
      <c r="F22" s="24" t="s">
        <v>81</v>
      </c>
      <c r="G22" s="25">
        <v>13029.9</v>
      </c>
    </row>
    <row r="23" spans="1:7" ht="15" x14ac:dyDescent="0.25">
      <c r="A23" s="21">
        <v>12654</v>
      </c>
      <c r="B23" s="22">
        <v>39895</v>
      </c>
      <c r="C23" s="23" t="s">
        <v>26</v>
      </c>
      <c r="D23" s="23" t="s">
        <v>82</v>
      </c>
      <c r="E23" s="23" t="s">
        <v>83</v>
      </c>
      <c r="F23" s="24" t="s">
        <v>84</v>
      </c>
      <c r="G23" s="25">
        <v>617.5</v>
      </c>
    </row>
    <row r="24" spans="1:7" ht="15" x14ac:dyDescent="0.25">
      <c r="A24" s="21">
        <v>30376</v>
      </c>
      <c r="B24" s="22">
        <v>39902</v>
      </c>
      <c r="C24" s="23" t="s">
        <v>26</v>
      </c>
      <c r="D24" s="23" t="s">
        <v>85</v>
      </c>
      <c r="E24" s="23" t="s">
        <v>86</v>
      </c>
      <c r="F24" s="24" t="s">
        <v>87</v>
      </c>
      <c r="G24" s="25">
        <v>162.5</v>
      </c>
    </row>
    <row r="25" spans="1:7" ht="15" x14ac:dyDescent="0.25">
      <c r="A25" s="21">
        <v>30123</v>
      </c>
      <c r="B25" s="22">
        <v>39910</v>
      </c>
      <c r="C25" s="23" t="s">
        <v>36</v>
      </c>
      <c r="D25" s="23" t="s">
        <v>88</v>
      </c>
      <c r="E25" s="23" t="s">
        <v>89</v>
      </c>
      <c r="F25" s="24" t="s">
        <v>90</v>
      </c>
      <c r="G25" s="25">
        <v>11310</v>
      </c>
    </row>
    <row r="26" spans="1:7" ht="15" x14ac:dyDescent="0.25">
      <c r="A26" s="21">
        <v>92364</v>
      </c>
      <c r="B26" s="22">
        <v>39913</v>
      </c>
      <c r="C26" s="23" t="s">
        <v>36</v>
      </c>
      <c r="D26" s="23" t="s">
        <v>91</v>
      </c>
      <c r="E26" s="23" t="s">
        <v>92</v>
      </c>
      <c r="F26" s="24" t="s">
        <v>93</v>
      </c>
      <c r="G26" s="25">
        <v>845</v>
      </c>
    </row>
    <row r="27" spans="1:7" ht="15" x14ac:dyDescent="0.25">
      <c r="A27" s="21">
        <v>15623</v>
      </c>
      <c r="B27" s="22">
        <v>39921</v>
      </c>
      <c r="C27" s="23" t="s">
        <v>36</v>
      </c>
      <c r="D27" s="23" t="s">
        <v>94</v>
      </c>
      <c r="E27" s="23" t="s">
        <v>95</v>
      </c>
      <c r="F27" s="24" t="s">
        <v>96</v>
      </c>
      <c r="G27" s="25">
        <v>1037.4000000000001</v>
      </c>
    </row>
  </sheetData>
  <mergeCells count="2">
    <mergeCell ref="A1:G1"/>
    <mergeCell ref="A2:G2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10" zoomScaleNormal="110" workbookViewId="0">
      <selection activeCell="B5" sqref="B5"/>
    </sheetView>
  </sheetViews>
  <sheetFormatPr defaultRowHeight="12.75" x14ac:dyDescent="0.2"/>
  <cols>
    <col min="1" max="1" width="35.28515625" style="2" customWidth="1"/>
    <col min="2" max="7" width="10.42578125" bestFit="1" customWidth="1"/>
    <col min="8" max="8" width="11.28515625" bestFit="1" customWidth="1"/>
    <col min="9" max="9" width="14.28515625" bestFit="1" customWidth="1"/>
  </cols>
  <sheetData>
    <row r="1" spans="1:9" ht="35.25" x14ac:dyDescent="0.5">
      <c r="A1" s="33" t="s">
        <v>6</v>
      </c>
      <c r="B1" s="34"/>
      <c r="C1" s="34"/>
      <c r="D1" s="34"/>
      <c r="E1" s="34"/>
      <c r="F1" s="34"/>
      <c r="G1" s="34"/>
      <c r="H1" s="34"/>
      <c r="I1" s="34"/>
    </row>
    <row r="2" spans="1:9" s="3" customFormat="1" ht="21" x14ac:dyDescent="0.35">
      <c r="A2" s="31" t="s">
        <v>0</v>
      </c>
      <c r="B2" s="32"/>
      <c r="C2" s="32"/>
      <c r="D2" s="32"/>
      <c r="E2" s="32"/>
      <c r="F2" s="32"/>
      <c r="G2" s="32"/>
      <c r="H2" s="32"/>
      <c r="I2" s="32"/>
    </row>
    <row r="3" spans="1:9" s="3" customFormat="1" ht="21" x14ac:dyDescent="0.35">
      <c r="A3" s="35" t="s">
        <v>10</v>
      </c>
      <c r="B3" s="36"/>
      <c r="C3" s="36"/>
      <c r="D3" s="36"/>
      <c r="E3" s="36"/>
      <c r="F3" s="36"/>
      <c r="G3" s="36"/>
      <c r="H3" s="36"/>
      <c r="I3" s="37"/>
    </row>
    <row r="4" spans="1:9" s="3" customFormat="1" ht="15.75" x14ac:dyDescent="0.25">
      <c r="A4" s="10"/>
      <c r="B4" s="11" t="s">
        <v>11</v>
      </c>
      <c r="C4" s="11" t="s">
        <v>12</v>
      </c>
      <c r="D4" s="11" t="s">
        <v>13</v>
      </c>
      <c r="E4" s="11" t="s">
        <v>14</v>
      </c>
      <c r="F4" s="11" t="s">
        <v>15</v>
      </c>
      <c r="G4" s="11" t="s">
        <v>16</v>
      </c>
      <c r="H4" s="12" t="s">
        <v>1</v>
      </c>
      <c r="I4" s="12" t="s">
        <v>17</v>
      </c>
    </row>
    <row r="5" spans="1:9" s="3" customFormat="1" ht="13.5" x14ac:dyDescent="0.25">
      <c r="A5" s="13" t="s">
        <v>7</v>
      </c>
      <c r="B5" s="15"/>
      <c r="C5" s="15"/>
      <c r="D5" s="15"/>
      <c r="E5" s="15"/>
      <c r="F5" s="15"/>
      <c r="G5" s="15"/>
      <c r="H5" s="14">
        <f>SUM(B5:G5)</f>
        <v>0</v>
      </c>
      <c r="I5" s="14" t="e">
        <f>H5+'First Six Months'!#REF!</f>
        <v>#REF!</v>
      </c>
    </row>
    <row r="6" spans="1:9" s="3" customFormat="1" ht="13.5" x14ac:dyDescent="0.25">
      <c r="A6" s="4" t="s">
        <v>2</v>
      </c>
      <c r="B6" s="17"/>
      <c r="C6" s="17"/>
      <c r="D6" s="17"/>
      <c r="E6" s="17"/>
      <c r="F6" s="17"/>
      <c r="G6" s="17"/>
      <c r="H6" s="5">
        <f t="shared" ref="H6:H12" si="0">SUM(B6:G6)</f>
        <v>0</v>
      </c>
      <c r="I6" s="5" t="e">
        <f>H6+'First Six Months'!#REF!</f>
        <v>#REF!</v>
      </c>
    </row>
    <row r="7" spans="1:9" s="6" customFormat="1" ht="13.5" x14ac:dyDescent="0.25">
      <c r="A7" s="13" t="s">
        <v>3</v>
      </c>
      <c r="B7" s="15"/>
      <c r="C7" s="15"/>
      <c r="D7" s="15"/>
      <c r="E7" s="15"/>
      <c r="F7" s="15"/>
      <c r="G7" s="15"/>
      <c r="H7" s="14">
        <f t="shared" si="0"/>
        <v>0</v>
      </c>
      <c r="I7" s="14" t="e">
        <f>H7+'First Six Months'!#REF!</f>
        <v>#REF!</v>
      </c>
    </row>
    <row r="8" spans="1:9" s="6" customFormat="1" ht="13.5" x14ac:dyDescent="0.25">
      <c r="A8" s="4" t="s">
        <v>9</v>
      </c>
      <c r="B8" s="17"/>
      <c r="C8" s="17"/>
      <c r="D8" s="17"/>
      <c r="E8" s="17"/>
      <c r="F8" s="17"/>
      <c r="G8" s="17"/>
      <c r="H8" s="5">
        <f t="shared" si="0"/>
        <v>0</v>
      </c>
      <c r="I8" s="5" t="e">
        <f>H8+'First Six Months'!#REF!</f>
        <v>#REF!</v>
      </c>
    </row>
    <row r="9" spans="1:9" s="6" customFormat="1" ht="13.5" x14ac:dyDescent="0.25">
      <c r="A9" s="13" t="s">
        <v>4</v>
      </c>
      <c r="B9" s="15"/>
      <c r="C9" s="15"/>
      <c r="D9" s="15"/>
      <c r="E9" s="15"/>
      <c r="F9" s="15"/>
      <c r="G9" s="15"/>
      <c r="H9" s="14">
        <f t="shared" si="0"/>
        <v>0</v>
      </c>
      <c r="I9" s="14" t="e">
        <f>H9+'First Six Months'!#REF!</f>
        <v>#REF!</v>
      </c>
    </row>
    <row r="10" spans="1:9" s="6" customFormat="1" ht="13.5" x14ac:dyDescent="0.25">
      <c r="A10" s="4" t="s">
        <v>5</v>
      </c>
      <c r="B10" s="17"/>
      <c r="C10" s="17"/>
      <c r="D10" s="17"/>
      <c r="E10" s="17"/>
      <c r="F10" s="17"/>
      <c r="G10" s="17"/>
      <c r="H10" s="5">
        <f t="shared" si="0"/>
        <v>0</v>
      </c>
      <c r="I10" s="5" t="e">
        <f>H10+'First Six Months'!#REF!</f>
        <v>#REF!</v>
      </c>
    </row>
    <row r="11" spans="1:9" s="6" customFormat="1" ht="13.5" x14ac:dyDescent="0.25">
      <c r="A11" s="13" t="s">
        <v>8</v>
      </c>
      <c r="B11" s="15"/>
      <c r="C11" s="15"/>
      <c r="D11" s="15"/>
      <c r="E11" s="15"/>
      <c r="F11" s="15"/>
      <c r="G11" s="15"/>
      <c r="H11" s="14">
        <f t="shared" si="0"/>
        <v>0</v>
      </c>
      <c r="I11" s="14" t="e">
        <f>H11+'First Six Months'!#REF!</f>
        <v>#REF!</v>
      </c>
    </row>
    <row r="12" spans="1:9" s="6" customFormat="1" ht="14.25" thickBot="1" x14ac:dyDescent="0.3">
      <c r="A12" s="7" t="s">
        <v>1</v>
      </c>
      <c r="B12" s="8">
        <f t="shared" ref="B12:G12" si="1">SUM(B5:B11)</f>
        <v>0</v>
      </c>
      <c r="C12" s="8">
        <f t="shared" si="1"/>
        <v>0</v>
      </c>
      <c r="D12" s="8">
        <f t="shared" si="1"/>
        <v>0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9">
        <f t="shared" si="0"/>
        <v>0</v>
      </c>
      <c r="I12" s="9" t="e">
        <f>H12+'First Six Months'!#REF!</f>
        <v>#REF!</v>
      </c>
    </row>
    <row r="13" spans="1:9" s="1" customFormat="1" ht="13.5" thickTop="1" x14ac:dyDescent="0.2">
      <c r="A13" s="2"/>
      <c r="B13"/>
      <c r="C13"/>
      <c r="D13"/>
      <c r="E13"/>
      <c r="F13"/>
      <c r="G13"/>
      <c r="H13"/>
      <c r="I13"/>
    </row>
    <row r="14" spans="1:9" s="1" customFormat="1" x14ac:dyDescent="0.2">
      <c r="A14" s="2"/>
      <c r="B14"/>
      <c r="C14"/>
      <c r="D14"/>
      <c r="E14"/>
      <c r="F14"/>
      <c r="G14"/>
      <c r="H14"/>
      <c r="I14"/>
    </row>
    <row r="15" spans="1:9" x14ac:dyDescent="0.2">
      <c r="A15" s="2" t="s">
        <v>18</v>
      </c>
    </row>
    <row r="16" spans="1:9" x14ac:dyDescent="0.2">
      <c r="A16" s="16">
        <f ca="1">NOW()</f>
        <v>41129.717996527776</v>
      </c>
    </row>
  </sheetData>
  <mergeCells count="3">
    <mergeCell ref="A1:I1"/>
    <mergeCell ref="A2:I2"/>
    <mergeCell ref="A3:I3"/>
  </mergeCells>
  <printOptions horizontalCentered="1"/>
  <pageMargins left="0.75" right="0.75" top="1" bottom="1" header="0.5" footer="0.5"/>
  <pageSetup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First Six Months</vt:lpstr>
      <vt:lpstr>Second Six Months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2012-08-08T20:52:10Z</dcterms:created>
  <dcterms:modified xsi:type="dcterms:W3CDTF">2012-08-08T21:14:02Z</dcterms:modified>
</cp:coreProperties>
</file>