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5195" windowHeight="7935"/>
  </bookViews>
  <sheets>
    <sheet name="Helmsley's IRR " sheetId="4" r:id="rId1"/>
    <sheet name="w" sheetId="1" state="hidden" r:id="rId2"/>
    <sheet name="Sheet2" sheetId="2" state="hidden" r:id="rId3"/>
    <sheet name="Sheet3" sheetId="3" state="hidden" r:id="rId4"/>
  </sheets>
  <calcPr calcId="145621"/>
</workbook>
</file>

<file path=xl/calcChain.xml><?xml version="1.0" encoding="utf-8"?>
<calcChain xmlns="http://schemas.openxmlformats.org/spreadsheetml/2006/main">
  <c r="C2" i="1" l="1"/>
  <c r="C4" i="1" s="1"/>
  <c r="D2" i="1"/>
  <c r="D4" i="1"/>
  <c r="E2" i="1"/>
  <c r="E4" i="1"/>
  <c r="F2" i="1"/>
  <c r="F4" i="1"/>
  <c r="G2" i="1"/>
  <c r="G4" i="1"/>
  <c r="I2" i="1"/>
  <c r="I4" i="1"/>
  <c r="J2" i="1"/>
  <c r="J4" i="1"/>
  <c r="K2" i="1"/>
  <c r="K4" i="1"/>
  <c r="L2" i="1"/>
  <c r="L4" i="1"/>
  <c r="M2" i="1"/>
  <c r="M4" i="1" s="1"/>
  <c r="B5" i="1"/>
  <c r="B6" i="1"/>
  <c r="H5" i="1"/>
  <c r="A5" i="1"/>
  <c r="H4" i="1"/>
  <c r="A4" i="1"/>
  <c r="E6" i="1"/>
  <c r="G6" i="1"/>
  <c r="J6" i="1"/>
  <c r="L6" i="1"/>
  <c r="D6" i="1"/>
  <c r="F6" i="1"/>
  <c r="I6" i="1"/>
  <c r="K6" i="1"/>
  <c r="B7" i="1"/>
  <c r="H6" i="1"/>
  <c r="A6" i="1"/>
  <c r="E5" i="1"/>
  <c r="G5" i="1"/>
  <c r="J5" i="1"/>
  <c r="L5" i="1"/>
  <c r="K5" i="1"/>
  <c r="I5" i="1"/>
  <c r="F5" i="1"/>
  <c r="D5" i="1"/>
  <c r="C7" i="1"/>
  <c r="E7" i="1"/>
  <c r="G7" i="1"/>
  <c r="J7" i="1"/>
  <c r="L7" i="1"/>
  <c r="D7" i="1"/>
  <c r="F7" i="1"/>
  <c r="I7" i="1"/>
  <c r="K7" i="1"/>
  <c r="H7" i="1"/>
  <c r="B8" i="1"/>
  <c r="A7" i="1"/>
  <c r="C8" i="1"/>
  <c r="E8" i="1"/>
  <c r="G8" i="1"/>
  <c r="J8" i="1"/>
  <c r="L8" i="1"/>
  <c r="D8" i="1"/>
  <c r="F8" i="1"/>
  <c r="I8" i="1"/>
  <c r="K8" i="1"/>
  <c r="B9" i="1"/>
  <c r="H8" i="1"/>
  <c r="A8" i="1"/>
  <c r="C9" i="1"/>
  <c r="E9" i="1"/>
  <c r="G9" i="1"/>
  <c r="J9" i="1"/>
  <c r="L9" i="1"/>
  <c r="D9" i="1"/>
  <c r="F9" i="1"/>
  <c r="I9" i="1"/>
  <c r="K9" i="1"/>
  <c r="H9" i="1"/>
  <c r="B10" i="1"/>
  <c r="A9" i="1"/>
  <c r="C10" i="1"/>
  <c r="E10" i="1"/>
  <c r="G10" i="1"/>
  <c r="J10" i="1"/>
  <c r="L10" i="1"/>
  <c r="D10" i="1"/>
  <c r="F10" i="1"/>
  <c r="I10" i="1"/>
  <c r="K10" i="1"/>
  <c r="B11" i="1"/>
  <c r="H10" i="1"/>
  <c r="A10" i="1"/>
  <c r="C11" i="1"/>
  <c r="E11" i="1"/>
  <c r="G11" i="1"/>
  <c r="J11" i="1"/>
  <c r="L11" i="1"/>
  <c r="D11" i="1"/>
  <c r="F11" i="1"/>
  <c r="I11" i="1"/>
  <c r="K11" i="1"/>
  <c r="H11" i="1"/>
  <c r="B12" i="1"/>
  <c r="A11" i="1"/>
  <c r="C12" i="1"/>
  <c r="E12" i="1"/>
  <c r="G12" i="1"/>
  <c r="J12" i="1"/>
  <c r="L12" i="1"/>
  <c r="D12" i="1"/>
  <c r="F12" i="1"/>
  <c r="I12" i="1"/>
  <c r="K12" i="1"/>
  <c r="B13" i="1"/>
  <c r="H12" i="1"/>
  <c r="A12" i="1"/>
  <c r="C13" i="1"/>
  <c r="E13" i="1"/>
  <c r="G13" i="1"/>
  <c r="D13" i="1"/>
  <c r="F13" i="1"/>
  <c r="I13" i="1"/>
  <c r="K13" i="1"/>
  <c r="J13" i="1"/>
  <c r="L13" i="1"/>
  <c r="H13" i="1"/>
  <c r="B14" i="1"/>
  <c r="A13" i="1"/>
  <c r="D14" i="1"/>
  <c r="F14" i="1"/>
  <c r="I14" i="1"/>
  <c r="K14" i="1"/>
  <c r="M14" i="1"/>
  <c r="E14" i="1"/>
  <c r="J14" i="1"/>
  <c r="C14" i="1"/>
  <c r="G14" i="1"/>
  <c r="L14" i="1"/>
  <c r="B15" i="1"/>
  <c r="H14" i="1"/>
  <c r="A14" i="1"/>
  <c r="D15" i="1"/>
  <c r="F15" i="1"/>
  <c r="I15" i="1"/>
  <c r="K15" i="1"/>
  <c r="E15" i="1"/>
  <c r="J15" i="1"/>
  <c r="C15" i="1"/>
  <c r="G15" i="1"/>
  <c r="L15" i="1"/>
  <c r="H15" i="1"/>
  <c r="B16" i="1"/>
  <c r="A15" i="1"/>
  <c r="D16" i="1"/>
  <c r="F16" i="1"/>
  <c r="I16" i="1"/>
  <c r="K16" i="1"/>
  <c r="E16" i="1"/>
  <c r="J16" i="1"/>
  <c r="C16" i="1"/>
  <c r="G16" i="1"/>
  <c r="L16" i="1"/>
  <c r="B17" i="1"/>
  <c r="H16" i="1"/>
  <c r="A16" i="1"/>
  <c r="D17" i="1"/>
  <c r="F17" i="1"/>
  <c r="E17" i="1"/>
  <c r="I17" i="1"/>
  <c r="K17" i="1"/>
  <c r="M17" i="1"/>
  <c r="C17" i="1"/>
  <c r="G17" i="1"/>
  <c r="J17" i="1"/>
  <c r="L17" i="1"/>
  <c r="H17" i="1"/>
  <c r="B18" i="1"/>
  <c r="A17" i="1"/>
  <c r="D18" i="1"/>
  <c r="F18" i="1"/>
  <c r="I18" i="1"/>
  <c r="K18" i="1"/>
  <c r="M18" i="1"/>
  <c r="C18" i="1"/>
  <c r="E18" i="1"/>
  <c r="G18" i="1"/>
  <c r="J18" i="1"/>
  <c r="L18" i="1"/>
  <c r="B19" i="1"/>
  <c r="H18" i="1"/>
  <c r="A18" i="1"/>
  <c r="D19" i="1"/>
  <c r="F19" i="1"/>
  <c r="I19" i="1"/>
  <c r="K19" i="1"/>
  <c r="M19" i="1"/>
  <c r="C19" i="1"/>
  <c r="E19" i="1"/>
  <c r="G19" i="1"/>
  <c r="J19" i="1"/>
  <c r="L19" i="1"/>
  <c r="H19" i="1"/>
  <c r="B20" i="1"/>
  <c r="A19" i="1"/>
  <c r="D20" i="1"/>
  <c r="F20" i="1"/>
  <c r="I20" i="1"/>
  <c r="K20" i="1"/>
  <c r="M20" i="1"/>
  <c r="C20" i="1"/>
  <c r="E20" i="1"/>
  <c r="G20" i="1"/>
  <c r="J20" i="1"/>
  <c r="L20" i="1"/>
  <c r="B21" i="1"/>
  <c r="H20" i="1"/>
  <c r="A20" i="1"/>
  <c r="D21" i="1"/>
  <c r="F21" i="1"/>
  <c r="I21" i="1"/>
  <c r="K21" i="1"/>
  <c r="M21" i="1"/>
  <c r="C21" i="1"/>
  <c r="E21" i="1"/>
  <c r="G21" i="1"/>
  <c r="J21" i="1"/>
  <c r="L21" i="1"/>
  <c r="H21" i="1"/>
  <c r="B22" i="1"/>
  <c r="A21" i="1"/>
  <c r="D22" i="1"/>
  <c r="F22" i="1"/>
  <c r="I22" i="1"/>
  <c r="K22" i="1"/>
  <c r="M22" i="1"/>
  <c r="C22" i="1"/>
  <c r="E22" i="1"/>
  <c r="G22" i="1"/>
  <c r="J22" i="1"/>
  <c r="L22" i="1"/>
  <c r="B23" i="1"/>
  <c r="A22" i="1"/>
  <c r="H22" i="1"/>
  <c r="D23" i="1"/>
  <c r="F23" i="1"/>
  <c r="I23" i="1"/>
  <c r="K23" i="1"/>
  <c r="M23" i="1"/>
  <c r="C23" i="1"/>
  <c r="E23" i="1"/>
  <c r="G23" i="1"/>
  <c r="J23" i="1"/>
  <c r="L23" i="1"/>
  <c r="H23" i="1"/>
  <c r="B24" i="1"/>
  <c r="A23" i="1"/>
  <c r="D24" i="1"/>
  <c r="F24" i="1"/>
  <c r="I24" i="1"/>
  <c r="K24" i="1"/>
  <c r="M24" i="1"/>
  <c r="C24" i="1"/>
  <c r="E24" i="1"/>
  <c r="G24" i="1"/>
  <c r="J24" i="1"/>
  <c r="L24" i="1"/>
  <c r="B25" i="1"/>
  <c r="A24" i="1"/>
  <c r="H24" i="1"/>
  <c r="D25" i="1"/>
  <c r="F25" i="1"/>
  <c r="I25" i="1"/>
  <c r="K25" i="1"/>
  <c r="M25" i="1"/>
  <c r="C25" i="1"/>
  <c r="E25" i="1"/>
  <c r="G25" i="1"/>
  <c r="J25" i="1"/>
  <c r="L25" i="1"/>
  <c r="H25" i="1"/>
  <c r="B26" i="1"/>
  <c r="A25" i="1"/>
  <c r="D26" i="1"/>
  <c r="F26" i="1"/>
  <c r="I26" i="1"/>
  <c r="K26" i="1"/>
  <c r="M26" i="1"/>
  <c r="C26" i="1"/>
  <c r="E26" i="1"/>
  <c r="G26" i="1"/>
  <c r="J26" i="1"/>
  <c r="L26" i="1"/>
  <c r="B27" i="1"/>
  <c r="A26" i="1"/>
  <c r="H26" i="1"/>
  <c r="D27" i="1"/>
  <c r="F27" i="1"/>
  <c r="I27" i="1"/>
  <c r="K27" i="1"/>
  <c r="M27" i="1"/>
  <c r="C27" i="1"/>
  <c r="E27" i="1"/>
  <c r="G27" i="1"/>
  <c r="J27" i="1"/>
  <c r="L27" i="1"/>
  <c r="H27" i="1"/>
  <c r="B28" i="1"/>
  <c r="A27" i="1"/>
  <c r="D28" i="1"/>
  <c r="F28" i="1"/>
  <c r="I28" i="1"/>
  <c r="K28" i="1"/>
  <c r="M28" i="1"/>
  <c r="C28" i="1"/>
  <c r="E28" i="1"/>
  <c r="G28" i="1"/>
  <c r="J28" i="1"/>
  <c r="L28" i="1"/>
  <c r="B29" i="1"/>
  <c r="A28" i="1"/>
  <c r="H28" i="1"/>
  <c r="D29" i="1"/>
  <c r="F29" i="1"/>
  <c r="C29" i="1"/>
  <c r="E29" i="1"/>
  <c r="G29" i="1"/>
  <c r="J29" i="1"/>
  <c r="L29" i="1"/>
  <c r="I29" i="1"/>
  <c r="K29" i="1"/>
  <c r="M29" i="1"/>
  <c r="H29" i="1"/>
  <c r="B30" i="1"/>
  <c r="A29" i="1"/>
  <c r="C30" i="1"/>
  <c r="E30" i="1"/>
  <c r="G30" i="1"/>
  <c r="J30" i="1"/>
  <c r="L30" i="1"/>
  <c r="D30" i="1"/>
  <c r="F30" i="1"/>
  <c r="I30" i="1"/>
  <c r="K30" i="1"/>
  <c r="M30" i="1"/>
  <c r="B31" i="1"/>
  <c r="A30" i="1"/>
  <c r="H30" i="1"/>
  <c r="C31" i="1"/>
  <c r="E31" i="1"/>
  <c r="G31" i="1"/>
  <c r="J31" i="1"/>
  <c r="L31" i="1"/>
  <c r="D31" i="1"/>
  <c r="F31" i="1"/>
  <c r="I31" i="1"/>
  <c r="K31" i="1"/>
  <c r="M31" i="1"/>
  <c r="H31" i="1"/>
  <c r="B32" i="1"/>
  <c r="A31" i="1"/>
  <c r="C32" i="1"/>
  <c r="E32" i="1"/>
  <c r="G32" i="1"/>
  <c r="J32" i="1"/>
  <c r="L32" i="1"/>
  <c r="D32" i="1"/>
  <c r="F32" i="1"/>
  <c r="I32" i="1"/>
  <c r="K32" i="1"/>
  <c r="M32" i="1"/>
  <c r="B33" i="1"/>
  <c r="A32" i="1"/>
  <c r="H32" i="1"/>
  <c r="C33" i="1"/>
  <c r="E33" i="1"/>
  <c r="G33" i="1"/>
  <c r="J33" i="1"/>
  <c r="L33" i="1"/>
  <c r="D33" i="1"/>
  <c r="F33" i="1"/>
  <c r="I33" i="1"/>
  <c r="K33" i="1"/>
  <c r="M33" i="1"/>
  <c r="H33" i="1"/>
  <c r="B34" i="1"/>
  <c r="A33" i="1"/>
  <c r="C34" i="1"/>
  <c r="E34" i="1"/>
  <c r="G34" i="1"/>
  <c r="J34" i="1"/>
  <c r="L34" i="1"/>
  <c r="D34" i="1"/>
  <c r="F34" i="1"/>
  <c r="I34" i="1"/>
  <c r="K34" i="1"/>
  <c r="M34" i="1"/>
  <c r="B35" i="1"/>
  <c r="A34" i="1"/>
  <c r="H34" i="1"/>
  <c r="C35" i="1"/>
  <c r="E35" i="1"/>
  <c r="G35" i="1"/>
  <c r="J35" i="1"/>
  <c r="L35" i="1"/>
  <c r="D35" i="1"/>
  <c r="F35" i="1"/>
  <c r="I35" i="1"/>
  <c r="K35" i="1"/>
  <c r="M35" i="1"/>
  <c r="H35" i="1"/>
  <c r="A35" i="1"/>
  <c r="B36" i="1"/>
  <c r="C36" i="1"/>
  <c r="E36" i="1"/>
  <c r="G36" i="1"/>
  <c r="J36" i="1"/>
  <c r="L36" i="1"/>
  <c r="D36" i="1"/>
  <c r="F36" i="1"/>
  <c r="I36" i="1"/>
  <c r="K36" i="1"/>
  <c r="M36" i="1"/>
  <c r="B37" i="1"/>
  <c r="H36" i="1"/>
  <c r="A36" i="1"/>
  <c r="C37" i="1"/>
  <c r="E37" i="1"/>
  <c r="G37" i="1"/>
  <c r="J37" i="1"/>
  <c r="L37" i="1"/>
  <c r="D37" i="1"/>
  <c r="F37" i="1"/>
  <c r="I37" i="1"/>
  <c r="K37" i="1"/>
  <c r="M37" i="1"/>
  <c r="H37" i="1"/>
  <c r="A37" i="1"/>
  <c r="B38" i="1"/>
  <c r="C38" i="1"/>
  <c r="E38" i="1"/>
  <c r="G38" i="1"/>
  <c r="J38" i="1"/>
  <c r="L38" i="1"/>
  <c r="D38" i="1"/>
  <c r="F38" i="1"/>
  <c r="I38" i="1"/>
  <c r="K38" i="1"/>
  <c r="M38" i="1"/>
  <c r="B39" i="1"/>
  <c r="H38" i="1"/>
  <c r="A38" i="1"/>
  <c r="C39" i="1"/>
  <c r="E39" i="1"/>
  <c r="G39" i="1"/>
  <c r="J39" i="1"/>
  <c r="L39" i="1"/>
  <c r="D39" i="1"/>
  <c r="F39" i="1"/>
  <c r="I39" i="1"/>
  <c r="K39" i="1"/>
  <c r="M39" i="1"/>
  <c r="H39" i="1"/>
  <c r="A39" i="1"/>
  <c r="B40" i="1"/>
  <c r="C40" i="1"/>
  <c r="E40" i="1"/>
  <c r="G40" i="1"/>
  <c r="J40" i="1"/>
  <c r="L40" i="1"/>
  <c r="D40" i="1"/>
  <c r="F40" i="1"/>
  <c r="I40" i="1"/>
  <c r="K40" i="1"/>
  <c r="M40" i="1"/>
  <c r="B41" i="1"/>
  <c r="H40" i="1"/>
  <c r="A40" i="1"/>
  <c r="C41" i="1"/>
  <c r="E41" i="1"/>
  <c r="G41" i="1"/>
  <c r="J41" i="1"/>
  <c r="L41" i="1"/>
  <c r="D41" i="1"/>
  <c r="F41" i="1"/>
  <c r="I41" i="1"/>
  <c r="K41" i="1"/>
  <c r="M41" i="1"/>
  <c r="H41" i="1"/>
  <c r="A41" i="1"/>
  <c r="B42" i="1"/>
  <c r="C42" i="1"/>
  <c r="E42" i="1"/>
  <c r="G42" i="1"/>
  <c r="J42" i="1"/>
  <c r="L42" i="1"/>
  <c r="D42" i="1"/>
  <c r="F42" i="1"/>
  <c r="I42" i="1"/>
  <c r="K42" i="1"/>
  <c r="M42" i="1"/>
  <c r="B43" i="1"/>
  <c r="H42" i="1"/>
  <c r="A42" i="1"/>
  <c r="C43" i="1"/>
  <c r="E43" i="1"/>
  <c r="G43" i="1"/>
  <c r="J43" i="1"/>
  <c r="L43" i="1"/>
  <c r="D43" i="1"/>
  <c r="F43" i="1"/>
  <c r="I43" i="1"/>
  <c r="K43" i="1"/>
  <c r="M43" i="1"/>
  <c r="H43" i="1"/>
  <c r="A43" i="1"/>
  <c r="B44" i="1"/>
  <c r="C44" i="1"/>
  <c r="E44" i="1"/>
  <c r="G44" i="1"/>
  <c r="J44" i="1"/>
  <c r="L44" i="1"/>
  <c r="D44" i="1"/>
  <c r="F44" i="1"/>
  <c r="I44" i="1"/>
  <c r="K44" i="1"/>
  <c r="M44" i="1"/>
  <c r="B45" i="1"/>
  <c r="H44" i="1"/>
  <c r="A44" i="1"/>
  <c r="C45" i="1"/>
  <c r="E45" i="1"/>
  <c r="G45" i="1"/>
  <c r="J45" i="1"/>
  <c r="L45" i="1"/>
  <c r="D45" i="1"/>
  <c r="F45" i="1"/>
  <c r="I45" i="1"/>
  <c r="K45" i="1"/>
  <c r="M45" i="1"/>
  <c r="H45" i="1"/>
  <c r="A45" i="1"/>
  <c r="B46" i="1"/>
  <c r="C46" i="1"/>
  <c r="E46" i="1"/>
  <c r="G46" i="1"/>
  <c r="J46" i="1"/>
  <c r="L46" i="1"/>
  <c r="D46" i="1"/>
  <c r="F46" i="1"/>
  <c r="I46" i="1"/>
  <c r="K46" i="1"/>
  <c r="M46" i="1"/>
  <c r="B47" i="1"/>
  <c r="H46" i="1"/>
  <c r="A46" i="1"/>
  <c r="C47" i="1"/>
  <c r="E47" i="1"/>
  <c r="G47" i="1"/>
  <c r="J47" i="1"/>
  <c r="L47" i="1"/>
  <c r="D47" i="1"/>
  <c r="F47" i="1"/>
  <c r="I47" i="1"/>
  <c r="K47" i="1"/>
  <c r="M47" i="1"/>
  <c r="H47" i="1"/>
  <c r="B48" i="1"/>
  <c r="A47" i="1"/>
  <c r="C48" i="1"/>
  <c r="E48" i="1"/>
  <c r="G48" i="1"/>
  <c r="J48" i="1"/>
  <c r="L48" i="1"/>
  <c r="D48" i="1"/>
  <c r="F48" i="1"/>
  <c r="I48" i="1"/>
  <c r="K48" i="1"/>
  <c r="M48" i="1"/>
  <c r="B49" i="1"/>
  <c r="A48" i="1"/>
  <c r="H48" i="1"/>
  <c r="C49" i="1"/>
  <c r="E49" i="1"/>
  <c r="G49" i="1"/>
  <c r="J49" i="1"/>
  <c r="L49" i="1"/>
  <c r="D49" i="1"/>
  <c r="F49" i="1"/>
  <c r="I49" i="1"/>
  <c r="K49" i="1"/>
  <c r="M49" i="1"/>
  <c r="H49" i="1"/>
  <c r="A49" i="1"/>
  <c r="B50" i="1"/>
  <c r="C50" i="1"/>
  <c r="E50" i="1"/>
  <c r="G50" i="1"/>
  <c r="J50" i="1"/>
  <c r="L50" i="1"/>
  <c r="D50" i="1"/>
  <c r="F50" i="1"/>
  <c r="I50" i="1"/>
  <c r="K50" i="1"/>
  <c r="M50" i="1"/>
  <c r="B51" i="1"/>
  <c r="H50" i="1"/>
  <c r="A50" i="1"/>
  <c r="C51" i="1"/>
  <c r="E51" i="1"/>
  <c r="G51" i="1"/>
  <c r="J51" i="1"/>
  <c r="L51" i="1"/>
  <c r="D51" i="1"/>
  <c r="F51" i="1"/>
  <c r="I51" i="1"/>
  <c r="K51" i="1"/>
  <c r="M51" i="1"/>
  <c r="H51" i="1"/>
  <c r="B52" i="1"/>
  <c r="A51" i="1"/>
  <c r="D52" i="1"/>
  <c r="F52" i="1"/>
  <c r="I52" i="1"/>
  <c r="K52" i="1"/>
  <c r="M52" i="1"/>
  <c r="C52" i="1"/>
  <c r="G52" i="1"/>
  <c r="L52" i="1"/>
  <c r="E52" i="1"/>
  <c r="J52" i="1"/>
  <c r="B53" i="1"/>
  <c r="H52" i="1"/>
  <c r="A52" i="1"/>
  <c r="D53" i="1"/>
  <c r="F53" i="1"/>
  <c r="I53" i="1"/>
  <c r="K53" i="1"/>
  <c r="M53" i="1"/>
  <c r="C53" i="1"/>
  <c r="G53" i="1"/>
  <c r="L53" i="1"/>
  <c r="E53" i="1"/>
  <c r="J53" i="1"/>
  <c r="H53" i="1"/>
  <c r="A53" i="1"/>
  <c r="B54" i="1"/>
  <c r="D54" i="1"/>
  <c r="F54" i="1"/>
  <c r="I54" i="1"/>
  <c r="K54" i="1"/>
  <c r="M54" i="1"/>
  <c r="C54" i="1"/>
  <c r="G54" i="1"/>
  <c r="L54" i="1"/>
  <c r="E54" i="1"/>
  <c r="J54" i="1"/>
  <c r="B55" i="1"/>
  <c r="H54" i="1"/>
  <c r="A54" i="1"/>
  <c r="D55" i="1"/>
  <c r="F55" i="1"/>
  <c r="I55" i="1"/>
  <c r="K55" i="1"/>
  <c r="M55" i="1"/>
  <c r="C55" i="1"/>
  <c r="G55" i="1"/>
  <c r="L55" i="1"/>
  <c r="E55" i="1"/>
  <c r="J55" i="1"/>
  <c r="H55" i="1"/>
  <c r="A55" i="1"/>
  <c r="B56" i="1"/>
  <c r="D56" i="1"/>
  <c r="F56" i="1"/>
  <c r="I56" i="1"/>
  <c r="K56" i="1"/>
  <c r="M56" i="1"/>
  <c r="C56" i="1"/>
  <c r="G56" i="1"/>
  <c r="L56" i="1"/>
  <c r="E56" i="1"/>
  <c r="J56" i="1"/>
  <c r="B57" i="1"/>
  <c r="H56" i="1"/>
  <c r="A56" i="1"/>
  <c r="D57" i="1"/>
  <c r="F57" i="1"/>
  <c r="I57" i="1"/>
  <c r="K57" i="1"/>
  <c r="C57" i="1"/>
  <c r="G57" i="1"/>
  <c r="L57" i="1"/>
  <c r="E57" i="1"/>
  <c r="J57" i="1"/>
  <c r="M57" i="1"/>
  <c r="H57" i="1"/>
  <c r="A57" i="1"/>
  <c r="B58" i="1"/>
  <c r="C58" i="1"/>
  <c r="E58" i="1"/>
  <c r="G58" i="1"/>
  <c r="J58" i="1"/>
  <c r="L58" i="1"/>
  <c r="D58" i="1"/>
  <c r="F58" i="1"/>
  <c r="I58" i="1"/>
  <c r="K58" i="1"/>
  <c r="M58" i="1"/>
  <c r="B59" i="1"/>
  <c r="H58" i="1"/>
  <c r="A58" i="1"/>
  <c r="C59" i="1"/>
  <c r="E59" i="1"/>
  <c r="G59" i="1"/>
  <c r="J59" i="1"/>
  <c r="L59" i="1"/>
  <c r="D59" i="1"/>
  <c r="F59" i="1"/>
  <c r="I59" i="1"/>
  <c r="K59" i="1"/>
  <c r="M59" i="1"/>
  <c r="H59" i="1"/>
  <c r="A59" i="1"/>
  <c r="B60" i="1"/>
  <c r="C60" i="1"/>
  <c r="E60" i="1"/>
  <c r="G60" i="1"/>
  <c r="J60" i="1"/>
  <c r="L60" i="1"/>
  <c r="D60" i="1"/>
  <c r="F60" i="1"/>
  <c r="I60" i="1"/>
  <c r="K60" i="1"/>
  <c r="M60" i="1"/>
  <c r="B61" i="1"/>
  <c r="H60" i="1"/>
  <c r="A60" i="1"/>
  <c r="C61" i="1"/>
  <c r="E61" i="1"/>
  <c r="G61" i="1"/>
  <c r="J61" i="1"/>
  <c r="L61" i="1"/>
  <c r="D61" i="1"/>
  <c r="F61" i="1"/>
  <c r="I61" i="1"/>
  <c r="K61" i="1"/>
  <c r="M61" i="1"/>
  <c r="H61" i="1"/>
  <c r="A61" i="1"/>
  <c r="B62" i="1"/>
  <c r="C62" i="1"/>
  <c r="E62" i="1"/>
  <c r="G62" i="1"/>
  <c r="J62" i="1"/>
  <c r="L62" i="1"/>
  <c r="D62" i="1"/>
  <c r="F62" i="1"/>
  <c r="I62" i="1"/>
  <c r="K62" i="1"/>
  <c r="M62" i="1"/>
  <c r="B63" i="1"/>
  <c r="H62" i="1"/>
  <c r="A62" i="1"/>
  <c r="C63" i="1"/>
  <c r="E63" i="1"/>
  <c r="G63" i="1"/>
  <c r="J63" i="1"/>
  <c r="L63" i="1"/>
  <c r="D63" i="1"/>
  <c r="F63" i="1"/>
  <c r="I63" i="1"/>
  <c r="K63" i="1"/>
  <c r="M63" i="1"/>
  <c r="H63" i="1"/>
  <c r="A63" i="1"/>
  <c r="B64" i="1"/>
  <c r="C64" i="1"/>
  <c r="E64" i="1"/>
  <c r="G64" i="1"/>
  <c r="J64" i="1"/>
  <c r="L64" i="1"/>
  <c r="D64" i="1"/>
  <c r="F64" i="1"/>
  <c r="I64" i="1"/>
  <c r="K64" i="1"/>
  <c r="M64" i="1"/>
  <c r="B65" i="1"/>
  <c r="H64" i="1"/>
  <c r="A64" i="1"/>
  <c r="C65" i="1"/>
  <c r="E65" i="1"/>
  <c r="G65" i="1"/>
  <c r="J65" i="1"/>
  <c r="L65" i="1"/>
  <c r="D65" i="1"/>
  <c r="F65" i="1"/>
  <c r="I65" i="1"/>
  <c r="K65" i="1"/>
  <c r="M65" i="1"/>
  <c r="H65" i="1"/>
  <c r="A65" i="1"/>
  <c r="B66" i="1"/>
  <c r="C66" i="1"/>
  <c r="E66" i="1"/>
  <c r="G66" i="1"/>
  <c r="J66" i="1"/>
  <c r="L66" i="1"/>
  <c r="D66" i="1"/>
  <c r="F66" i="1"/>
  <c r="I66" i="1"/>
  <c r="K66" i="1"/>
  <c r="M66" i="1"/>
  <c r="B67" i="1"/>
  <c r="H66" i="1"/>
  <c r="A66" i="1"/>
  <c r="C67" i="1"/>
  <c r="E67" i="1"/>
  <c r="G67" i="1"/>
  <c r="J67" i="1"/>
  <c r="L67" i="1"/>
  <c r="D67" i="1"/>
  <c r="F67" i="1"/>
  <c r="I67" i="1"/>
  <c r="K67" i="1"/>
  <c r="M67" i="1"/>
  <c r="H67" i="1"/>
  <c r="A67" i="1"/>
  <c r="B68" i="1"/>
  <c r="C68" i="1"/>
  <c r="E68" i="1"/>
  <c r="G68" i="1"/>
  <c r="J68" i="1"/>
  <c r="L68" i="1"/>
  <c r="D68" i="1"/>
  <c r="F68" i="1"/>
  <c r="I68" i="1"/>
  <c r="K68" i="1"/>
  <c r="M68" i="1"/>
  <c r="B69" i="1"/>
  <c r="H68" i="1"/>
  <c r="A68" i="1"/>
  <c r="C69" i="1"/>
  <c r="E69" i="1"/>
  <c r="G69" i="1"/>
  <c r="J69" i="1"/>
  <c r="L69" i="1"/>
  <c r="D69" i="1"/>
  <c r="F69" i="1"/>
  <c r="I69" i="1"/>
  <c r="K69" i="1"/>
  <c r="M69" i="1"/>
  <c r="H69" i="1"/>
  <c r="A69" i="1"/>
  <c r="B70" i="1"/>
  <c r="C70" i="1"/>
  <c r="E70" i="1"/>
  <c r="G70" i="1"/>
  <c r="J70" i="1"/>
  <c r="L70" i="1"/>
  <c r="D70" i="1"/>
  <c r="F70" i="1"/>
  <c r="I70" i="1"/>
  <c r="K70" i="1"/>
  <c r="M70" i="1"/>
  <c r="B71" i="1"/>
  <c r="H70" i="1"/>
  <c r="A70" i="1"/>
  <c r="C71" i="1"/>
  <c r="E71" i="1"/>
  <c r="G71" i="1"/>
  <c r="J71" i="1"/>
  <c r="L71" i="1"/>
  <c r="D71" i="1"/>
  <c r="F71" i="1"/>
  <c r="I71" i="1"/>
  <c r="K71" i="1"/>
  <c r="M71" i="1"/>
  <c r="H71" i="1"/>
  <c r="A71" i="1"/>
  <c r="B72" i="1"/>
  <c r="C72" i="1"/>
  <c r="E72" i="1"/>
  <c r="G72" i="1"/>
  <c r="J72" i="1"/>
  <c r="L72" i="1"/>
  <c r="D72" i="1"/>
  <c r="F72" i="1"/>
  <c r="I72" i="1"/>
  <c r="K72" i="1"/>
  <c r="M72" i="1"/>
  <c r="B73" i="1"/>
  <c r="H72" i="1"/>
  <c r="A72" i="1"/>
  <c r="C73" i="1"/>
  <c r="E73" i="1"/>
  <c r="G73" i="1"/>
  <c r="J73" i="1"/>
  <c r="L73" i="1"/>
  <c r="D73" i="1"/>
  <c r="F73" i="1"/>
  <c r="I73" i="1"/>
  <c r="K73" i="1"/>
  <c r="M73" i="1"/>
  <c r="H73" i="1"/>
  <c r="A73" i="1"/>
  <c r="B74" i="1"/>
  <c r="C74" i="1"/>
  <c r="E74" i="1"/>
  <c r="G74" i="1"/>
  <c r="J74" i="1"/>
  <c r="L74" i="1"/>
  <c r="D74" i="1"/>
  <c r="F74" i="1"/>
  <c r="I74" i="1"/>
  <c r="K74" i="1"/>
  <c r="M74" i="1"/>
  <c r="B75" i="1"/>
  <c r="H74" i="1"/>
  <c r="A74" i="1"/>
  <c r="C75" i="1"/>
  <c r="E75" i="1"/>
  <c r="G75" i="1"/>
  <c r="J75" i="1"/>
  <c r="L75" i="1"/>
  <c r="D75" i="1"/>
  <c r="F75" i="1"/>
  <c r="I75" i="1"/>
  <c r="K75" i="1"/>
  <c r="M75" i="1"/>
  <c r="H75" i="1"/>
  <c r="A75" i="1"/>
  <c r="B76" i="1"/>
  <c r="C76" i="1"/>
  <c r="E76" i="1"/>
  <c r="G76" i="1"/>
  <c r="J76" i="1"/>
  <c r="L76" i="1"/>
  <c r="D76" i="1"/>
  <c r="F76" i="1"/>
  <c r="I76" i="1"/>
  <c r="K76" i="1"/>
  <c r="M76" i="1"/>
  <c r="B77" i="1"/>
  <c r="H76" i="1"/>
  <c r="A76" i="1"/>
  <c r="C77" i="1"/>
  <c r="E77" i="1"/>
  <c r="G77" i="1"/>
  <c r="J77" i="1"/>
  <c r="L77" i="1"/>
  <c r="D77" i="1"/>
  <c r="F77" i="1"/>
  <c r="I77" i="1"/>
  <c r="K77" i="1"/>
  <c r="M77" i="1"/>
  <c r="H77" i="1"/>
  <c r="A77" i="1"/>
  <c r="B78" i="1"/>
  <c r="C78" i="1"/>
  <c r="E78" i="1"/>
  <c r="G78" i="1"/>
  <c r="J78" i="1"/>
  <c r="L78" i="1"/>
  <c r="D78" i="1"/>
  <c r="F78" i="1"/>
  <c r="I78" i="1"/>
  <c r="K78" i="1"/>
  <c r="M78" i="1"/>
  <c r="B79" i="1"/>
  <c r="A78" i="1"/>
  <c r="H78" i="1"/>
  <c r="C79" i="1"/>
  <c r="E79" i="1"/>
  <c r="G79" i="1"/>
  <c r="J79" i="1"/>
  <c r="L79" i="1"/>
  <c r="D79" i="1"/>
  <c r="F79" i="1"/>
  <c r="I79" i="1"/>
  <c r="K79" i="1"/>
  <c r="M79" i="1"/>
  <c r="H79" i="1"/>
  <c r="B80" i="1"/>
  <c r="A79" i="1"/>
  <c r="C80" i="1"/>
  <c r="E80" i="1"/>
  <c r="G80" i="1"/>
  <c r="J80" i="1"/>
  <c r="L80" i="1"/>
  <c r="D80" i="1"/>
  <c r="F80" i="1"/>
  <c r="I80" i="1"/>
  <c r="K80" i="1"/>
  <c r="M80" i="1"/>
  <c r="B81" i="1"/>
  <c r="H80" i="1"/>
  <c r="A80" i="1"/>
  <c r="C81" i="1"/>
  <c r="E81" i="1"/>
  <c r="G81" i="1"/>
  <c r="J81" i="1"/>
  <c r="L81" i="1"/>
  <c r="D81" i="1"/>
  <c r="F81" i="1"/>
  <c r="I81" i="1"/>
  <c r="K81" i="1"/>
  <c r="M81" i="1"/>
  <c r="H81" i="1"/>
  <c r="B82" i="1"/>
  <c r="A81" i="1"/>
  <c r="C82" i="1"/>
  <c r="E82" i="1"/>
  <c r="G82" i="1"/>
  <c r="J82" i="1"/>
  <c r="L82" i="1"/>
  <c r="D82" i="1"/>
  <c r="F82" i="1"/>
  <c r="I82" i="1"/>
  <c r="K82" i="1"/>
  <c r="M82" i="1"/>
  <c r="B83" i="1"/>
  <c r="A82" i="1"/>
  <c r="H82" i="1"/>
  <c r="C83" i="1"/>
  <c r="D83" i="1"/>
  <c r="F83" i="1"/>
  <c r="I83" i="1"/>
  <c r="K83" i="1"/>
  <c r="E83" i="1"/>
  <c r="J83" i="1"/>
  <c r="M83" i="1"/>
  <c r="G83" i="1"/>
  <c r="L83" i="1"/>
  <c r="H83" i="1"/>
  <c r="B84" i="1"/>
  <c r="A83" i="1"/>
  <c r="D84" i="1"/>
  <c r="F84" i="1"/>
  <c r="I84" i="1"/>
  <c r="K84" i="1"/>
  <c r="M84" i="1"/>
  <c r="C84" i="1"/>
  <c r="E84" i="1"/>
  <c r="G84" i="1"/>
  <c r="J84" i="1"/>
  <c r="L84" i="1"/>
  <c r="B85" i="1"/>
  <c r="A84" i="1"/>
  <c r="H84" i="1"/>
  <c r="D85" i="1"/>
  <c r="F85" i="1"/>
  <c r="I85" i="1"/>
  <c r="K85" i="1"/>
  <c r="M85" i="1"/>
  <c r="C85" i="1"/>
  <c r="E85" i="1"/>
  <c r="G85" i="1"/>
  <c r="J85" i="1"/>
  <c r="L85" i="1"/>
  <c r="H85" i="1"/>
  <c r="B86" i="1"/>
  <c r="A85" i="1"/>
  <c r="D86" i="1"/>
  <c r="F86" i="1"/>
  <c r="I86" i="1"/>
  <c r="K86" i="1"/>
  <c r="M86" i="1"/>
  <c r="C86" i="1"/>
  <c r="E86" i="1"/>
  <c r="G86" i="1"/>
  <c r="J86" i="1"/>
  <c r="L86" i="1"/>
  <c r="B87" i="1"/>
  <c r="A86" i="1"/>
  <c r="H86" i="1"/>
  <c r="D87" i="1"/>
  <c r="F87" i="1"/>
  <c r="I87" i="1"/>
  <c r="K87" i="1"/>
  <c r="M87" i="1"/>
  <c r="C87" i="1"/>
  <c r="E87" i="1"/>
  <c r="G87" i="1"/>
  <c r="J87" i="1"/>
  <c r="L87" i="1"/>
  <c r="H87" i="1"/>
  <c r="B88" i="1"/>
  <c r="A87" i="1"/>
  <c r="D88" i="1"/>
  <c r="F88" i="1"/>
  <c r="I88" i="1"/>
  <c r="K88" i="1"/>
  <c r="M88" i="1"/>
  <c r="C88" i="1"/>
  <c r="E88" i="1"/>
  <c r="G88" i="1"/>
  <c r="J88" i="1"/>
  <c r="L88" i="1"/>
  <c r="B89" i="1"/>
  <c r="A88" i="1"/>
  <c r="H88" i="1"/>
  <c r="D89" i="1"/>
  <c r="F89" i="1"/>
  <c r="I89" i="1"/>
  <c r="K89" i="1"/>
  <c r="M89" i="1"/>
  <c r="C89" i="1"/>
  <c r="E89" i="1"/>
  <c r="G89" i="1"/>
  <c r="J89" i="1"/>
  <c r="L89" i="1"/>
  <c r="H89" i="1"/>
  <c r="B90" i="1"/>
  <c r="A89" i="1"/>
  <c r="D90" i="1"/>
  <c r="F90" i="1"/>
  <c r="I90" i="1"/>
  <c r="K90" i="1"/>
  <c r="M90" i="1"/>
  <c r="C90" i="1"/>
  <c r="E90" i="1"/>
  <c r="G90" i="1"/>
  <c r="J90" i="1"/>
  <c r="L90" i="1"/>
  <c r="B91" i="1"/>
  <c r="A90" i="1"/>
  <c r="H90" i="1"/>
  <c r="D91" i="1"/>
  <c r="F91" i="1"/>
  <c r="I91" i="1"/>
  <c r="K91" i="1"/>
  <c r="M91" i="1"/>
  <c r="C91" i="1"/>
  <c r="E91" i="1"/>
  <c r="G91" i="1"/>
  <c r="J91" i="1"/>
  <c r="L91" i="1"/>
  <c r="H91" i="1"/>
  <c r="B92" i="1"/>
  <c r="A91" i="1"/>
  <c r="D92" i="1"/>
  <c r="F92" i="1"/>
  <c r="I92" i="1"/>
  <c r="K92" i="1"/>
  <c r="M92" i="1"/>
  <c r="C92" i="1"/>
  <c r="E92" i="1"/>
  <c r="G92" i="1"/>
  <c r="J92" i="1"/>
  <c r="L92" i="1"/>
  <c r="B93" i="1"/>
  <c r="A92" i="1"/>
  <c r="H92" i="1"/>
  <c r="D93" i="1"/>
  <c r="F93" i="1"/>
  <c r="I93" i="1"/>
  <c r="K93" i="1"/>
  <c r="M93" i="1"/>
  <c r="C93" i="1"/>
  <c r="E93" i="1"/>
  <c r="G93" i="1"/>
  <c r="J93" i="1"/>
  <c r="L93" i="1"/>
  <c r="H93" i="1"/>
  <c r="B94" i="1"/>
  <c r="A93" i="1"/>
  <c r="D94" i="1"/>
  <c r="F94" i="1"/>
  <c r="I94" i="1"/>
  <c r="K94" i="1"/>
  <c r="M94" i="1"/>
  <c r="C94" i="1"/>
  <c r="E94" i="1"/>
  <c r="G94" i="1"/>
  <c r="J94" i="1"/>
  <c r="L94" i="1"/>
  <c r="B95" i="1"/>
  <c r="A94" i="1"/>
  <c r="H94" i="1"/>
  <c r="D95" i="1"/>
  <c r="F95" i="1"/>
  <c r="I95" i="1"/>
  <c r="K95" i="1"/>
  <c r="M95" i="1"/>
  <c r="C95" i="1"/>
  <c r="E95" i="1"/>
  <c r="G95" i="1"/>
  <c r="J95" i="1"/>
  <c r="L95" i="1"/>
  <c r="H95" i="1"/>
  <c r="B96" i="1"/>
  <c r="A95" i="1"/>
  <c r="D96" i="1"/>
  <c r="F96" i="1"/>
  <c r="I96" i="1"/>
  <c r="K96" i="1"/>
  <c r="M96" i="1"/>
  <c r="C96" i="1"/>
  <c r="E96" i="1"/>
  <c r="G96" i="1"/>
  <c r="J96" i="1"/>
  <c r="L96" i="1"/>
  <c r="B97" i="1"/>
  <c r="A96" i="1"/>
  <c r="H96" i="1"/>
  <c r="D97" i="1"/>
  <c r="F97" i="1"/>
  <c r="I97" i="1"/>
  <c r="K97" i="1"/>
  <c r="M97" i="1"/>
  <c r="C97" i="1"/>
  <c r="E97" i="1"/>
  <c r="G97" i="1"/>
  <c r="J97" i="1"/>
  <c r="L97" i="1"/>
  <c r="H97" i="1"/>
  <c r="B98" i="1"/>
  <c r="A97" i="1"/>
  <c r="D98" i="1"/>
  <c r="F98" i="1"/>
  <c r="I98" i="1"/>
  <c r="K98" i="1"/>
  <c r="M98" i="1"/>
  <c r="C98" i="1"/>
  <c r="E98" i="1"/>
  <c r="G98" i="1"/>
  <c r="J98" i="1"/>
  <c r="L98" i="1"/>
  <c r="B99" i="1"/>
  <c r="A98" i="1"/>
  <c r="H98" i="1"/>
  <c r="D99" i="1"/>
  <c r="F99" i="1"/>
  <c r="I99" i="1"/>
  <c r="K99" i="1"/>
  <c r="M99" i="1"/>
  <c r="C99" i="1"/>
  <c r="E99" i="1"/>
  <c r="G99" i="1"/>
  <c r="J99" i="1"/>
  <c r="L99" i="1"/>
  <c r="H99" i="1"/>
  <c r="B100" i="1"/>
  <c r="A99" i="1"/>
  <c r="D100" i="1"/>
  <c r="F100" i="1"/>
  <c r="I100" i="1"/>
  <c r="K100" i="1"/>
  <c r="M100" i="1"/>
  <c r="C100" i="1"/>
  <c r="E100" i="1"/>
  <c r="G100" i="1"/>
  <c r="J100" i="1"/>
  <c r="L100" i="1"/>
  <c r="B101" i="1"/>
  <c r="A100" i="1"/>
  <c r="H100" i="1"/>
  <c r="D101" i="1"/>
  <c r="F101" i="1"/>
  <c r="I101" i="1"/>
  <c r="K101" i="1"/>
  <c r="M101" i="1"/>
  <c r="C101" i="1"/>
  <c r="E101" i="1"/>
  <c r="G101" i="1"/>
  <c r="J101" i="1"/>
  <c r="L101" i="1"/>
  <c r="H101" i="1"/>
  <c r="B102" i="1"/>
  <c r="A101" i="1"/>
  <c r="D102" i="1"/>
  <c r="F102" i="1"/>
  <c r="I102" i="1"/>
  <c r="K102" i="1"/>
  <c r="M102" i="1"/>
  <c r="C102" i="1"/>
  <c r="E102" i="1"/>
  <c r="G102" i="1"/>
  <c r="J102" i="1"/>
  <c r="L102" i="1"/>
  <c r="B103" i="1"/>
  <c r="A102" i="1"/>
  <c r="H102" i="1"/>
  <c r="D103" i="1"/>
  <c r="F103" i="1"/>
  <c r="I103" i="1"/>
  <c r="K103" i="1"/>
  <c r="M103" i="1"/>
  <c r="C103" i="1"/>
  <c r="E103" i="1"/>
  <c r="G103" i="1"/>
  <c r="J103" i="1"/>
  <c r="L103" i="1"/>
  <c r="H103" i="1"/>
  <c r="B104" i="1"/>
  <c r="A103" i="1"/>
  <c r="D104" i="1"/>
  <c r="F104" i="1"/>
  <c r="I104" i="1"/>
  <c r="K104" i="1"/>
  <c r="M104" i="1"/>
  <c r="C104" i="1"/>
  <c r="E104" i="1"/>
  <c r="G104" i="1"/>
  <c r="J104" i="1"/>
  <c r="L104" i="1"/>
  <c r="B105" i="1"/>
  <c r="A104" i="1"/>
  <c r="H104" i="1"/>
  <c r="D105" i="1"/>
  <c r="F105" i="1"/>
  <c r="I105" i="1"/>
  <c r="K105" i="1"/>
  <c r="M105" i="1"/>
  <c r="C105" i="1"/>
  <c r="E105" i="1"/>
  <c r="G105" i="1"/>
  <c r="J105" i="1"/>
  <c r="L105" i="1"/>
  <c r="H105" i="1"/>
  <c r="B106" i="1"/>
  <c r="A105" i="1"/>
  <c r="D106" i="1"/>
  <c r="F106" i="1"/>
  <c r="I106" i="1"/>
  <c r="K106" i="1"/>
  <c r="M106" i="1"/>
  <c r="C106" i="1"/>
  <c r="E106" i="1"/>
  <c r="G106" i="1"/>
  <c r="J106" i="1"/>
  <c r="L106" i="1"/>
  <c r="B107" i="1"/>
  <c r="A106" i="1"/>
  <c r="H106" i="1"/>
  <c r="D107" i="1"/>
  <c r="F107" i="1"/>
  <c r="I107" i="1"/>
  <c r="K107" i="1"/>
  <c r="M107" i="1"/>
  <c r="C107" i="1"/>
  <c r="E107" i="1"/>
  <c r="G107" i="1"/>
  <c r="J107" i="1"/>
  <c r="L107" i="1"/>
  <c r="H107" i="1"/>
  <c r="B108" i="1"/>
  <c r="A107" i="1"/>
  <c r="D108" i="1"/>
  <c r="F108" i="1"/>
  <c r="I108" i="1"/>
  <c r="K108" i="1"/>
  <c r="M108" i="1"/>
  <c r="C108" i="1"/>
  <c r="E108" i="1"/>
  <c r="G108" i="1"/>
  <c r="J108" i="1"/>
  <c r="L108" i="1"/>
  <c r="B109" i="1"/>
  <c r="A108" i="1"/>
  <c r="H108" i="1"/>
  <c r="D109" i="1"/>
  <c r="F109" i="1"/>
  <c r="I109" i="1"/>
  <c r="K109" i="1"/>
  <c r="M109" i="1"/>
  <c r="C109" i="1"/>
  <c r="E109" i="1"/>
  <c r="G109" i="1"/>
  <c r="J109" i="1"/>
  <c r="L109" i="1"/>
  <c r="H109" i="1"/>
  <c r="B110" i="1"/>
  <c r="A109" i="1"/>
  <c r="D110" i="1"/>
  <c r="F110" i="1"/>
  <c r="I110" i="1"/>
  <c r="K110" i="1"/>
  <c r="M110" i="1"/>
  <c r="C110" i="1"/>
  <c r="E110" i="1"/>
  <c r="G110" i="1"/>
  <c r="J110" i="1"/>
  <c r="L110" i="1"/>
  <c r="B111" i="1"/>
  <c r="A110" i="1"/>
  <c r="H110" i="1"/>
  <c r="D111" i="1"/>
  <c r="F111" i="1"/>
  <c r="I111" i="1"/>
  <c r="K111" i="1"/>
  <c r="M111" i="1"/>
  <c r="C111" i="1"/>
  <c r="E111" i="1"/>
  <c r="G111" i="1"/>
  <c r="J111" i="1"/>
  <c r="L111" i="1"/>
  <c r="H111" i="1"/>
  <c r="B112" i="1"/>
  <c r="A111" i="1"/>
  <c r="D112" i="1"/>
  <c r="F112" i="1"/>
  <c r="I112" i="1"/>
  <c r="K112" i="1"/>
  <c r="M112" i="1"/>
  <c r="C112" i="1"/>
  <c r="E112" i="1"/>
  <c r="G112" i="1"/>
  <c r="J112" i="1"/>
  <c r="L112" i="1"/>
  <c r="B113" i="1"/>
  <c r="A112" i="1"/>
  <c r="H112" i="1"/>
  <c r="D113" i="1"/>
  <c r="F113" i="1"/>
  <c r="I113" i="1"/>
  <c r="K113" i="1"/>
  <c r="M113" i="1"/>
  <c r="C113" i="1"/>
  <c r="E113" i="1"/>
  <c r="G113" i="1"/>
  <c r="J113" i="1"/>
  <c r="L113" i="1"/>
  <c r="H113" i="1"/>
  <c r="B114" i="1"/>
  <c r="A113" i="1"/>
  <c r="D114" i="1"/>
  <c r="F114" i="1"/>
  <c r="I114" i="1"/>
  <c r="K114" i="1"/>
  <c r="M114" i="1"/>
  <c r="C114" i="1"/>
  <c r="E114" i="1"/>
  <c r="G114" i="1"/>
  <c r="J114" i="1"/>
  <c r="L114" i="1"/>
  <c r="B115" i="1"/>
  <c r="A114" i="1"/>
  <c r="H114" i="1"/>
  <c r="D115" i="1"/>
  <c r="F115" i="1"/>
  <c r="I115" i="1"/>
  <c r="K115" i="1"/>
  <c r="M115" i="1"/>
  <c r="C115" i="1"/>
  <c r="E115" i="1"/>
  <c r="G115" i="1"/>
  <c r="J115" i="1"/>
  <c r="L115" i="1"/>
  <c r="H115" i="1"/>
  <c r="B116" i="1"/>
  <c r="A115" i="1"/>
  <c r="D116" i="1"/>
  <c r="F116" i="1"/>
  <c r="I116" i="1"/>
  <c r="K116" i="1"/>
  <c r="M116" i="1"/>
  <c r="C116" i="1"/>
  <c r="E116" i="1"/>
  <c r="G116" i="1"/>
  <c r="J116" i="1"/>
  <c r="L116" i="1"/>
  <c r="B117" i="1"/>
  <c r="A116" i="1"/>
  <c r="H116" i="1"/>
  <c r="D117" i="1"/>
  <c r="F117" i="1"/>
  <c r="I117" i="1"/>
  <c r="K117" i="1"/>
  <c r="M117" i="1"/>
  <c r="C117" i="1"/>
  <c r="E117" i="1"/>
  <c r="G117" i="1"/>
  <c r="J117" i="1"/>
  <c r="L117" i="1"/>
  <c r="H117" i="1"/>
  <c r="B118" i="1"/>
  <c r="A117" i="1"/>
  <c r="D118" i="1"/>
  <c r="F118" i="1"/>
  <c r="I118" i="1"/>
  <c r="K118" i="1"/>
  <c r="M118" i="1"/>
  <c r="C118" i="1"/>
  <c r="E118" i="1"/>
  <c r="G118" i="1"/>
  <c r="J118" i="1"/>
  <c r="L118" i="1"/>
  <c r="B119" i="1"/>
  <c r="A118" i="1"/>
  <c r="H118" i="1"/>
  <c r="D119" i="1"/>
  <c r="F119" i="1"/>
  <c r="I119" i="1"/>
  <c r="K119" i="1"/>
  <c r="M119" i="1"/>
  <c r="C119" i="1"/>
  <c r="E119" i="1"/>
  <c r="G119" i="1"/>
  <c r="J119" i="1"/>
  <c r="L119" i="1"/>
  <c r="H119" i="1"/>
  <c r="B120" i="1"/>
  <c r="A119" i="1"/>
  <c r="D120" i="1"/>
  <c r="F120" i="1"/>
  <c r="I120" i="1"/>
  <c r="K120" i="1"/>
  <c r="M120" i="1"/>
  <c r="C120" i="1"/>
  <c r="E120" i="1"/>
  <c r="G120" i="1"/>
  <c r="J120" i="1"/>
  <c r="L120" i="1"/>
  <c r="B121" i="1"/>
  <c r="A120" i="1"/>
  <c r="H120" i="1"/>
  <c r="D121" i="1"/>
  <c r="F121" i="1"/>
  <c r="I121" i="1"/>
  <c r="K121" i="1"/>
  <c r="M121" i="1"/>
  <c r="C121" i="1"/>
  <c r="E121" i="1"/>
  <c r="G121" i="1"/>
  <c r="J121" i="1"/>
  <c r="L121" i="1"/>
  <c r="H121" i="1"/>
  <c r="B122" i="1"/>
  <c r="A121" i="1"/>
  <c r="D122" i="1"/>
  <c r="F122" i="1"/>
  <c r="I122" i="1"/>
  <c r="K122" i="1"/>
  <c r="M122" i="1"/>
  <c r="C122" i="1"/>
  <c r="E122" i="1"/>
  <c r="G122" i="1"/>
  <c r="J122" i="1"/>
  <c r="L122" i="1"/>
  <c r="B123" i="1"/>
  <c r="A122" i="1"/>
  <c r="H122" i="1"/>
  <c r="D123" i="1"/>
  <c r="F123" i="1"/>
  <c r="I123" i="1"/>
  <c r="K123" i="1"/>
  <c r="M123" i="1"/>
  <c r="C123" i="1"/>
  <c r="E123" i="1"/>
  <c r="G123" i="1"/>
  <c r="J123" i="1"/>
  <c r="L123" i="1"/>
  <c r="H123" i="1"/>
  <c r="B124" i="1"/>
  <c r="A123" i="1"/>
  <c r="D124" i="1"/>
  <c r="F124" i="1"/>
  <c r="I124" i="1"/>
  <c r="K124" i="1"/>
  <c r="M124" i="1"/>
  <c r="C124" i="1"/>
  <c r="E124" i="1"/>
  <c r="G124" i="1"/>
  <c r="J124" i="1"/>
  <c r="L124" i="1"/>
  <c r="B125" i="1"/>
  <c r="H124" i="1"/>
  <c r="A124" i="1"/>
  <c r="D125" i="1"/>
  <c r="F125" i="1"/>
  <c r="I125" i="1"/>
  <c r="K125" i="1"/>
  <c r="M125" i="1"/>
  <c r="C125" i="1"/>
  <c r="E125" i="1"/>
  <c r="G125" i="1"/>
  <c r="J125" i="1"/>
  <c r="L125" i="1"/>
  <c r="H125" i="1"/>
  <c r="B126" i="1"/>
  <c r="A125" i="1"/>
  <c r="D126" i="1"/>
  <c r="F126" i="1"/>
  <c r="I126" i="1"/>
  <c r="K126" i="1"/>
  <c r="M126" i="1"/>
  <c r="C126" i="1"/>
  <c r="E126" i="1"/>
  <c r="G126" i="1"/>
  <c r="J126" i="1"/>
  <c r="L126" i="1"/>
  <c r="B127" i="1"/>
  <c r="H126" i="1"/>
  <c r="A126" i="1"/>
  <c r="D127" i="1"/>
  <c r="F127" i="1"/>
  <c r="I127" i="1"/>
  <c r="K127" i="1"/>
  <c r="M127" i="1"/>
  <c r="C127" i="1"/>
  <c r="E127" i="1"/>
  <c r="G127" i="1"/>
  <c r="J127" i="1"/>
  <c r="L127" i="1"/>
  <c r="H127" i="1"/>
  <c r="B128" i="1"/>
  <c r="A127" i="1"/>
  <c r="D128" i="1"/>
  <c r="F128" i="1"/>
  <c r="I128" i="1"/>
  <c r="K128" i="1"/>
  <c r="M128" i="1"/>
  <c r="C128" i="1"/>
  <c r="E128" i="1"/>
  <c r="G128" i="1"/>
  <c r="J128" i="1"/>
  <c r="L128" i="1"/>
  <c r="B129" i="1"/>
  <c r="H128" i="1"/>
  <c r="A128" i="1"/>
  <c r="D129" i="1"/>
  <c r="F129" i="1"/>
  <c r="I129" i="1"/>
  <c r="K129" i="1"/>
  <c r="M129" i="1"/>
  <c r="C129" i="1"/>
  <c r="E129" i="1"/>
  <c r="G129" i="1"/>
  <c r="J129" i="1"/>
  <c r="L129" i="1"/>
  <c r="H129" i="1"/>
  <c r="B130" i="1"/>
  <c r="A129" i="1"/>
  <c r="D130" i="1"/>
  <c r="F130" i="1"/>
  <c r="I130" i="1"/>
  <c r="K130" i="1"/>
  <c r="M130" i="1"/>
  <c r="C130" i="1"/>
  <c r="E130" i="1"/>
  <c r="G130" i="1"/>
  <c r="J130" i="1"/>
  <c r="L130" i="1"/>
  <c r="B131" i="1"/>
  <c r="H130" i="1"/>
  <c r="A130" i="1"/>
  <c r="D131" i="1"/>
  <c r="F131" i="1"/>
  <c r="I131" i="1"/>
  <c r="K131" i="1"/>
  <c r="M131" i="1"/>
  <c r="C131" i="1"/>
  <c r="E131" i="1"/>
  <c r="G131" i="1"/>
  <c r="J131" i="1"/>
  <c r="L131" i="1"/>
  <c r="H131" i="1"/>
  <c r="B132" i="1"/>
  <c r="A131" i="1"/>
  <c r="D132" i="1"/>
  <c r="F132" i="1"/>
  <c r="I132" i="1"/>
  <c r="K132" i="1"/>
  <c r="M132" i="1"/>
  <c r="C132" i="1"/>
  <c r="E132" i="1"/>
  <c r="G132" i="1"/>
  <c r="J132" i="1"/>
  <c r="L132" i="1"/>
  <c r="B133" i="1"/>
  <c r="H132" i="1"/>
  <c r="A132" i="1"/>
  <c r="D133" i="1"/>
  <c r="F133" i="1"/>
  <c r="I133" i="1"/>
  <c r="K133" i="1"/>
  <c r="M133" i="1"/>
  <c r="C133" i="1"/>
  <c r="E133" i="1"/>
  <c r="G133" i="1"/>
  <c r="J133" i="1"/>
  <c r="L133" i="1"/>
  <c r="H133" i="1"/>
  <c r="B134" i="1"/>
  <c r="A133" i="1"/>
  <c r="D134" i="1"/>
  <c r="F134" i="1"/>
  <c r="I134" i="1"/>
  <c r="K134" i="1"/>
  <c r="M134" i="1"/>
  <c r="C134" i="1"/>
  <c r="E134" i="1"/>
  <c r="G134" i="1"/>
  <c r="J134" i="1"/>
  <c r="L134" i="1"/>
  <c r="B135" i="1"/>
  <c r="H134" i="1"/>
  <c r="A134" i="1"/>
  <c r="D135" i="1"/>
  <c r="F135" i="1"/>
  <c r="I135" i="1"/>
  <c r="K135" i="1"/>
  <c r="M135" i="1"/>
  <c r="C135" i="1"/>
  <c r="E135" i="1"/>
  <c r="G135" i="1"/>
  <c r="J135" i="1"/>
  <c r="L135" i="1"/>
  <c r="H135" i="1"/>
  <c r="B136" i="1"/>
  <c r="A135" i="1"/>
  <c r="D136" i="1"/>
  <c r="F136" i="1"/>
  <c r="I136" i="1"/>
  <c r="K136" i="1"/>
  <c r="M136" i="1"/>
  <c r="C136" i="1"/>
  <c r="E136" i="1"/>
  <c r="G136" i="1"/>
  <c r="J136" i="1"/>
  <c r="L136" i="1"/>
  <c r="B137" i="1"/>
  <c r="H136" i="1"/>
  <c r="A136" i="1"/>
  <c r="D137" i="1"/>
  <c r="F137" i="1"/>
  <c r="I137" i="1"/>
  <c r="K137" i="1"/>
  <c r="M137" i="1"/>
  <c r="C137" i="1"/>
  <c r="E137" i="1"/>
  <c r="G137" i="1"/>
  <c r="J137" i="1"/>
  <c r="L137" i="1"/>
  <c r="H137" i="1"/>
  <c r="B138" i="1"/>
  <c r="A137" i="1"/>
  <c r="D138" i="1"/>
  <c r="F138" i="1"/>
  <c r="I138" i="1"/>
  <c r="K138" i="1"/>
  <c r="M138" i="1"/>
  <c r="C138" i="1"/>
  <c r="E138" i="1"/>
  <c r="G138" i="1"/>
  <c r="J138" i="1"/>
  <c r="L138" i="1"/>
  <c r="B139" i="1"/>
  <c r="H138" i="1"/>
  <c r="A138" i="1"/>
  <c r="D139" i="1"/>
  <c r="F139" i="1"/>
  <c r="I139" i="1"/>
  <c r="K139" i="1"/>
  <c r="M139" i="1"/>
  <c r="C139" i="1"/>
  <c r="E139" i="1"/>
  <c r="G139" i="1"/>
  <c r="J139" i="1"/>
  <c r="L139" i="1"/>
  <c r="H139" i="1"/>
  <c r="B140" i="1"/>
  <c r="A139" i="1"/>
  <c r="D140" i="1"/>
  <c r="C140" i="1"/>
  <c r="E140" i="1"/>
  <c r="G140" i="1"/>
  <c r="J140" i="1"/>
  <c r="L140" i="1"/>
  <c r="F140" i="1"/>
  <c r="I140" i="1"/>
  <c r="K140" i="1"/>
  <c r="M140" i="1"/>
  <c r="B141" i="1"/>
  <c r="H140" i="1"/>
  <c r="A140" i="1"/>
  <c r="C141" i="1"/>
  <c r="E141" i="1"/>
  <c r="G141" i="1"/>
  <c r="J141" i="1"/>
  <c r="L141" i="1"/>
  <c r="D141" i="1"/>
  <c r="F141" i="1"/>
  <c r="I141" i="1"/>
  <c r="K141" i="1"/>
  <c r="M141" i="1"/>
  <c r="H141" i="1"/>
  <c r="B142" i="1"/>
  <c r="A141" i="1"/>
  <c r="C142" i="1"/>
  <c r="E142" i="1"/>
  <c r="G142" i="1"/>
  <c r="J142" i="1"/>
  <c r="L142" i="1"/>
  <c r="D142" i="1"/>
  <c r="F142" i="1"/>
  <c r="I142" i="1"/>
  <c r="K142" i="1"/>
  <c r="M142" i="1"/>
  <c r="B143" i="1"/>
  <c r="H142" i="1"/>
  <c r="A142" i="1"/>
  <c r="C143" i="1"/>
  <c r="E143" i="1"/>
  <c r="G143" i="1"/>
  <c r="J143" i="1"/>
  <c r="L143" i="1"/>
  <c r="D143" i="1"/>
  <c r="F143" i="1"/>
  <c r="I143" i="1"/>
  <c r="K143" i="1"/>
  <c r="M143" i="1"/>
  <c r="H143" i="1"/>
  <c r="B144" i="1"/>
  <c r="A143" i="1"/>
  <c r="C144" i="1"/>
  <c r="E144" i="1"/>
  <c r="G144" i="1"/>
  <c r="J144" i="1"/>
  <c r="L144" i="1"/>
  <c r="D144" i="1"/>
  <c r="F144" i="1"/>
  <c r="I144" i="1"/>
  <c r="K144" i="1"/>
  <c r="M144" i="1"/>
  <c r="B145" i="1"/>
  <c r="H144" i="1"/>
  <c r="A144" i="1"/>
  <c r="C145" i="1"/>
  <c r="E145" i="1"/>
  <c r="G145" i="1"/>
  <c r="J145" i="1"/>
  <c r="L145" i="1"/>
  <c r="D145" i="1"/>
  <c r="F145" i="1"/>
  <c r="I145" i="1"/>
  <c r="K145" i="1"/>
  <c r="M145" i="1"/>
  <c r="H145" i="1"/>
  <c r="B146" i="1"/>
  <c r="A145" i="1"/>
  <c r="C146" i="1"/>
  <c r="E146" i="1"/>
  <c r="G146" i="1"/>
  <c r="J146" i="1"/>
  <c r="L146" i="1"/>
  <c r="D146" i="1"/>
  <c r="F146" i="1"/>
  <c r="I146" i="1"/>
  <c r="K146" i="1"/>
  <c r="M146" i="1"/>
  <c r="B147" i="1"/>
  <c r="H146" i="1"/>
  <c r="A146" i="1"/>
  <c r="C147" i="1"/>
  <c r="E147" i="1"/>
  <c r="G147" i="1"/>
  <c r="J147" i="1"/>
  <c r="L147" i="1"/>
  <c r="D147" i="1"/>
  <c r="F147" i="1"/>
  <c r="I147" i="1"/>
  <c r="K147" i="1"/>
  <c r="M147" i="1"/>
  <c r="H147" i="1"/>
  <c r="B148" i="1"/>
  <c r="A147" i="1"/>
  <c r="C148" i="1"/>
  <c r="E148" i="1"/>
  <c r="G148" i="1"/>
  <c r="J148" i="1"/>
  <c r="L148" i="1"/>
  <c r="D148" i="1"/>
  <c r="F148" i="1"/>
  <c r="I148" i="1"/>
  <c r="K148" i="1"/>
  <c r="M148" i="1"/>
  <c r="B149" i="1"/>
  <c r="H148" i="1"/>
  <c r="A148" i="1"/>
  <c r="C149" i="1"/>
  <c r="E149" i="1"/>
  <c r="G149" i="1"/>
  <c r="J149" i="1"/>
  <c r="L149" i="1"/>
  <c r="D149" i="1"/>
  <c r="F149" i="1"/>
  <c r="I149" i="1"/>
  <c r="K149" i="1"/>
  <c r="M149" i="1"/>
  <c r="H149" i="1"/>
  <c r="B150" i="1"/>
  <c r="A149" i="1"/>
  <c r="C150" i="1"/>
  <c r="E150" i="1"/>
  <c r="G150" i="1"/>
  <c r="J150" i="1"/>
  <c r="L150" i="1"/>
  <c r="D150" i="1"/>
  <c r="F150" i="1"/>
  <c r="I150" i="1"/>
  <c r="K150" i="1"/>
  <c r="M150" i="1"/>
  <c r="B151" i="1"/>
  <c r="H150" i="1"/>
  <c r="A150" i="1"/>
  <c r="C151" i="1"/>
  <c r="E151" i="1"/>
  <c r="G151" i="1"/>
  <c r="J151" i="1"/>
  <c r="L151" i="1"/>
  <c r="D151" i="1"/>
  <c r="F151" i="1"/>
  <c r="I151" i="1"/>
  <c r="K151" i="1"/>
  <c r="M151" i="1"/>
  <c r="H151" i="1"/>
  <c r="B152" i="1"/>
  <c r="A151" i="1"/>
  <c r="C152" i="1"/>
  <c r="E152" i="1"/>
  <c r="G152" i="1"/>
  <c r="J152" i="1"/>
  <c r="L152" i="1"/>
  <c r="D152" i="1"/>
  <c r="F152" i="1"/>
  <c r="I152" i="1"/>
  <c r="K152" i="1"/>
  <c r="M152" i="1"/>
  <c r="B153" i="1"/>
  <c r="H152" i="1"/>
  <c r="A152" i="1"/>
  <c r="C153" i="1"/>
  <c r="E153" i="1"/>
  <c r="G153" i="1"/>
  <c r="J153" i="1"/>
  <c r="L153" i="1"/>
  <c r="D153" i="1"/>
  <c r="F153" i="1"/>
  <c r="I153" i="1"/>
  <c r="K153" i="1"/>
  <c r="M153" i="1"/>
  <c r="H153" i="1"/>
  <c r="B154" i="1"/>
  <c r="A153" i="1"/>
  <c r="C154" i="1"/>
  <c r="E154" i="1"/>
  <c r="G154" i="1"/>
  <c r="J154" i="1"/>
  <c r="L154" i="1"/>
  <c r="D154" i="1"/>
  <c r="F154" i="1"/>
  <c r="I154" i="1"/>
  <c r="K154" i="1"/>
  <c r="M154" i="1"/>
  <c r="B155" i="1"/>
  <c r="H154" i="1"/>
  <c r="A154" i="1"/>
  <c r="C155" i="1"/>
  <c r="E155" i="1"/>
  <c r="G155" i="1"/>
  <c r="J155" i="1"/>
  <c r="L155" i="1"/>
  <c r="D155" i="1"/>
  <c r="F155" i="1"/>
  <c r="I155" i="1"/>
  <c r="K155" i="1"/>
  <c r="M155" i="1"/>
  <c r="H155" i="1"/>
  <c r="B156" i="1"/>
  <c r="A155" i="1"/>
  <c r="C156" i="1"/>
  <c r="E156" i="1"/>
  <c r="G156" i="1"/>
  <c r="J156" i="1"/>
  <c r="L156" i="1"/>
  <c r="D156" i="1"/>
  <c r="F156" i="1"/>
  <c r="I156" i="1"/>
  <c r="K156" i="1"/>
  <c r="M156" i="1"/>
  <c r="B157" i="1"/>
  <c r="H156" i="1"/>
  <c r="A156" i="1"/>
  <c r="C157" i="1"/>
  <c r="E157" i="1"/>
  <c r="G157" i="1"/>
  <c r="J157" i="1"/>
  <c r="L157" i="1"/>
  <c r="D157" i="1"/>
  <c r="F157" i="1"/>
  <c r="I157" i="1"/>
  <c r="K157" i="1"/>
  <c r="M157" i="1"/>
  <c r="H157" i="1"/>
  <c r="B158" i="1"/>
  <c r="A157" i="1"/>
  <c r="C158" i="1"/>
  <c r="E158" i="1"/>
  <c r="G158" i="1"/>
  <c r="J158" i="1"/>
  <c r="L158" i="1"/>
  <c r="D158" i="1"/>
  <c r="F158" i="1"/>
  <c r="I158" i="1"/>
  <c r="K158" i="1"/>
  <c r="M158" i="1"/>
  <c r="B159" i="1"/>
  <c r="H158" i="1"/>
  <c r="A158" i="1"/>
  <c r="C159" i="1"/>
  <c r="E159" i="1"/>
  <c r="G159" i="1"/>
  <c r="J159" i="1"/>
  <c r="L159" i="1"/>
  <c r="D159" i="1"/>
  <c r="F159" i="1"/>
  <c r="I159" i="1"/>
  <c r="K159" i="1"/>
  <c r="M159" i="1"/>
  <c r="H159" i="1"/>
  <c r="B160" i="1"/>
  <c r="A159" i="1"/>
  <c r="C160" i="1"/>
  <c r="E160" i="1"/>
  <c r="G160" i="1"/>
  <c r="J160" i="1"/>
  <c r="L160" i="1"/>
  <c r="D160" i="1"/>
  <c r="F160" i="1"/>
  <c r="I160" i="1"/>
  <c r="K160" i="1"/>
  <c r="M160" i="1"/>
  <c r="B161" i="1"/>
  <c r="H160" i="1"/>
  <c r="A160" i="1"/>
  <c r="C161" i="1"/>
  <c r="E161" i="1"/>
  <c r="G161" i="1"/>
  <c r="J161" i="1"/>
  <c r="L161" i="1"/>
  <c r="D161" i="1"/>
  <c r="F161" i="1"/>
  <c r="I161" i="1"/>
  <c r="K161" i="1"/>
  <c r="M161" i="1"/>
  <c r="H161" i="1"/>
  <c r="B162" i="1"/>
  <c r="A161" i="1"/>
  <c r="C162" i="1"/>
  <c r="E162" i="1"/>
  <c r="G162" i="1"/>
  <c r="J162" i="1"/>
  <c r="L162" i="1"/>
  <c r="D162" i="1"/>
  <c r="F162" i="1"/>
  <c r="I162" i="1"/>
  <c r="K162" i="1"/>
  <c r="M162" i="1"/>
  <c r="B163" i="1"/>
  <c r="H162" i="1"/>
  <c r="A162" i="1"/>
  <c r="C163" i="1"/>
  <c r="E163" i="1"/>
  <c r="G163" i="1"/>
  <c r="J163" i="1"/>
  <c r="L163" i="1"/>
  <c r="D163" i="1"/>
  <c r="F163" i="1"/>
  <c r="I163" i="1"/>
  <c r="K163" i="1"/>
  <c r="M163" i="1"/>
  <c r="H163" i="1"/>
  <c r="B164" i="1"/>
  <c r="A163" i="1"/>
  <c r="C164" i="1"/>
  <c r="E164" i="1"/>
  <c r="G164" i="1"/>
  <c r="J164" i="1"/>
  <c r="L164" i="1"/>
  <c r="D164" i="1"/>
  <c r="F164" i="1"/>
  <c r="I164" i="1"/>
  <c r="K164" i="1"/>
  <c r="M164" i="1"/>
  <c r="B165" i="1"/>
  <c r="H164" i="1"/>
  <c r="A164" i="1"/>
  <c r="C165" i="1"/>
  <c r="E165" i="1"/>
  <c r="G165" i="1"/>
  <c r="J165" i="1"/>
  <c r="L165" i="1"/>
  <c r="D165" i="1"/>
  <c r="F165" i="1"/>
  <c r="I165" i="1"/>
  <c r="K165" i="1"/>
  <c r="M165" i="1"/>
  <c r="H165" i="1"/>
  <c r="B166" i="1"/>
  <c r="A165" i="1"/>
  <c r="C166" i="1"/>
  <c r="E166" i="1"/>
  <c r="G166" i="1"/>
  <c r="J166" i="1"/>
  <c r="L166" i="1"/>
  <c r="D166" i="1"/>
  <c r="F166" i="1"/>
  <c r="I166" i="1"/>
  <c r="K166" i="1"/>
  <c r="M166" i="1"/>
  <c r="B167" i="1"/>
  <c r="H166" i="1"/>
  <c r="A166" i="1"/>
  <c r="C167" i="1"/>
  <c r="E167" i="1"/>
  <c r="G167" i="1"/>
  <c r="J167" i="1"/>
  <c r="L167" i="1"/>
  <c r="D167" i="1"/>
  <c r="F167" i="1"/>
  <c r="I167" i="1"/>
  <c r="K167" i="1"/>
  <c r="M167" i="1"/>
  <c r="H167" i="1"/>
  <c r="B168" i="1"/>
  <c r="A167" i="1"/>
  <c r="C168" i="1"/>
  <c r="E168" i="1"/>
  <c r="G168" i="1"/>
  <c r="J168" i="1"/>
  <c r="L168" i="1"/>
  <c r="D168" i="1"/>
  <c r="F168" i="1"/>
  <c r="I168" i="1"/>
  <c r="K168" i="1"/>
  <c r="M168" i="1"/>
  <c r="B169" i="1"/>
  <c r="H168" i="1"/>
  <c r="A168" i="1"/>
  <c r="C169" i="1"/>
  <c r="E169" i="1"/>
  <c r="G169" i="1"/>
  <c r="J169" i="1"/>
  <c r="L169" i="1"/>
  <c r="D169" i="1"/>
  <c r="F169" i="1"/>
  <c r="I169" i="1"/>
  <c r="K169" i="1"/>
  <c r="M169" i="1"/>
  <c r="H169" i="1"/>
  <c r="B170" i="1"/>
  <c r="A169" i="1"/>
  <c r="C170" i="1"/>
  <c r="E170" i="1"/>
  <c r="G170" i="1"/>
  <c r="J170" i="1"/>
  <c r="L170" i="1"/>
  <c r="D170" i="1"/>
  <c r="F170" i="1"/>
  <c r="I170" i="1"/>
  <c r="K170" i="1"/>
  <c r="M170" i="1"/>
  <c r="B171" i="1"/>
  <c r="H170" i="1"/>
  <c r="A170" i="1"/>
  <c r="C171" i="1"/>
  <c r="E171" i="1"/>
  <c r="G171" i="1"/>
  <c r="J171" i="1"/>
  <c r="L171" i="1"/>
  <c r="D171" i="1"/>
  <c r="F171" i="1"/>
  <c r="I171" i="1"/>
  <c r="K171" i="1"/>
  <c r="M171" i="1"/>
  <c r="H171" i="1"/>
  <c r="B172" i="1"/>
  <c r="A171" i="1"/>
  <c r="C172" i="1"/>
  <c r="E172" i="1"/>
  <c r="G172" i="1"/>
  <c r="J172" i="1"/>
  <c r="L172" i="1"/>
  <c r="D172" i="1"/>
  <c r="F172" i="1"/>
  <c r="I172" i="1"/>
  <c r="K172" i="1"/>
  <c r="M172" i="1"/>
  <c r="B173" i="1"/>
  <c r="H172" i="1"/>
  <c r="A172" i="1"/>
  <c r="C173" i="1"/>
  <c r="E173" i="1"/>
  <c r="G173" i="1"/>
  <c r="J173" i="1"/>
  <c r="L173" i="1"/>
  <c r="D173" i="1"/>
  <c r="F173" i="1"/>
  <c r="I173" i="1"/>
  <c r="K173" i="1"/>
  <c r="M173" i="1"/>
  <c r="H173" i="1"/>
  <c r="B174" i="1"/>
  <c r="A173" i="1"/>
  <c r="C174" i="1"/>
  <c r="E174" i="1"/>
  <c r="G174" i="1"/>
  <c r="J174" i="1"/>
  <c r="L174" i="1"/>
  <c r="D174" i="1"/>
  <c r="F174" i="1"/>
  <c r="I174" i="1"/>
  <c r="K174" i="1"/>
  <c r="M174" i="1"/>
  <c r="B175" i="1"/>
  <c r="H174" i="1"/>
  <c r="A174" i="1"/>
  <c r="C175" i="1"/>
  <c r="E175" i="1"/>
  <c r="G175" i="1"/>
  <c r="J175" i="1"/>
  <c r="L175" i="1"/>
  <c r="D175" i="1"/>
  <c r="F175" i="1"/>
  <c r="I175" i="1"/>
  <c r="K175" i="1"/>
  <c r="M175" i="1"/>
  <c r="H175" i="1"/>
  <c r="B176" i="1"/>
  <c r="A175" i="1"/>
  <c r="C176" i="1"/>
  <c r="E176" i="1"/>
  <c r="G176" i="1"/>
  <c r="J176" i="1"/>
  <c r="L176" i="1"/>
  <c r="D176" i="1"/>
  <c r="F176" i="1"/>
  <c r="I176" i="1"/>
  <c r="K176" i="1"/>
  <c r="M176" i="1"/>
  <c r="B177" i="1"/>
  <c r="H176" i="1"/>
  <c r="A176" i="1"/>
  <c r="C177" i="1"/>
  <c r="E177" i="1"/>
  <c r="G177" i="1"/>
  <c r="J177" i="1"/>
  <c r="L177" i="1"/>
  <c r="D177" i="1"/>
  <c r="F177" i="1"/>
  <c r="I177" i="1"/>
  <c r="K177" i="1"/>
  <c r="M177" i="1"/>
  <c r="H177" i="1"/>
  <c r="B178" i="1"/>
  <c r="A177" i="1"/>
  <c r="C178" i="1"/>
  <c r="E178" i="1"/>
  <c r="G178" i="1"/>
  <c r="J178" i="1"/>
  <c r="L178" i="1"/>
  <c r="D178" i="1"/>
  <c r="F178" i="1"/>
  <c r="I178" i="1"/>
  <c r="K178" i="1"/>
  <c r="M178" i="1"/>
  <c r="B179" i="1"/>
  <c r="H178" i="1"/>
  <c r="A178" i="1"/>
  <c r="C179" i="1"/>
  <c r="E179" i="1"/>
  <c r="G179" i="1"/>
  <c r="J179" i="1"/>
  <c r="L179" i="1"/>
  <c r="D179" i="1"/>
  <c r="F179" i="1"/>
  <c r="I179" i="1"/>
  <c r="K179" i="1"/>
  <c r="M179" i="1"/>
  <c r="H179" i="1"/>
  <c r="B180" i="1"/>
  <c r="A179" i="1"/>
  <c r="C180" i="1"/>
  <c r="E180" i="1"/>
  <c r="G180" i="1"/>
  <c r="J180" i="1"/>
  <c r="L180" i="1"/>
  <c r="D180" i="1"/>
  <c r="F180" i="1"/>
  <c r="I180" i="1"/>
  <c r="K180" i="1"/>
  <c r="M180" i="1"/>
  <c r="B181" i="1"/>
  <c r="H180" i="1"/>
  <c r="A180" i="1"/>
  <c r="C181" i="1"/>
  <c r="E181" i="1"/>
  <c r="G181" i="1"/>
  <c r="J181" i="1"/>
  <c r="L181" i="1"/>
  <c r="D181" i="1"/>
  <c r="F181" i="1"/>
  <c r="I181" i="1"/>
  <c r="K181" i="1"/>
  <c r="M181" i="1"/>
  <c r="H181" i="1"/>
  <c r="B182" i="1"/>
  <c r="A181" i="1"/>
  <c r="C182" i="1"/>
  <c r="E182" i="1"/>
  <c r="G182" i="1"/>
  <c r="J182" i="1"/>
  <c r="L182" i="1"/>
  <c r="D182" i="1"/>
  <c r="F182" i="1"/>
  <c r="I182" i="1"/>
  <c r="K182" i="1"/>
  <c r="M182" i="1"/>
  <c r="B183" i="1"/>
  <c r="H182" i="1"/>
  <c r="A182" i="1"/>
  <c r="C183" i="1"/>
  <c r="E183" i="1"/>
  <c r="G183" i="1"/>
  <c r="J183" i="1"/>
  <c r="L183" i="1"/>
  <c r="D183" i="1"/>
  <c r="F183" i="1"/>
  <c r="I183" i="1"/>
  <c r="K183" i="1"/>
  <c r="M183" i="1"/>
  <c r="H183" i="1"/>
  <c r="B184" i="1"/>
  <c r="A183" i="1"/>
  <c r="C184" i="1"/>
  <c r="E184" i="1"/>
  <c r="G184" i="1"/>
  <c r="J184" i="1"/>
  <c r="L184" i="1"/>
  <c r="D184" i="1"/>
  <c r="F184" i="1"/>
  <c r="I184" i="1"/>
  <c r="K184" i="1"/>
  <c r="M184" i="1"/>
  <c r="B185" i="1"/>
  <c r="H184" i="1"/>
  <c r="A184" i="1"/>
  <c r="C185" i="1"/>
  <c r="E185" i="1"/>
  <c r="G185" i="1"/>
  <c r="J185" i="1"/>
  <c r="L185" i="1"/>
  <c r="D185" i="1"/>
  <c r="F185" i="1"/>
  <c r="I185" i="1"/>
  <c r="K185" i="1"/>
  <c r="M185" i="1"/>
  <c r="H185" i="1"/>
  <c r="B186" i="1"/>
  <c r="A185" i="1"/>
  <c r="C186" i="1"/>
  <c r="E186" i="1"/>
  <c r="G186" i="1"/>
  <c r="J186" i="1"/>
  <c r="L186" i="1"/>
  <c r="D186" i="1"/>
  <c r="F186" i="1"/>
  <c r="I186" i="1"/>
  <c r="K186" i="1"/>
  <c r="M186" i="1"/>
  <c r="B187" i="1"/>
  <c r="H186" i="1"/>
  <c r="A186" i="1"/>
  <c r="C187" i="1"/>
  <c r="E187" i="1"/>
  <c r="G187" i="1"/>
  <c r="J187" i="1"/>
  <c r="L187" i="1"/>
  <c r="B188" i="1"/>
  <c r="D187" i="1"/>
  <c r="F187" i="1"/>
  <c r="I187" i="1"/>
  <c r="K187" i="1"/>
  <c r="M187" i="1"/>
  <c r="H187" i="1"/>
  <c r="A187" i="1"/>
  <c r="C188" i="1"/>
  <c r="E188" i="1"/>
  <c r="G188" i="1"/>
  <c r="J188" i="1"/>
  <c r="L188" i="1"/>
  <c r="D188" i="1"/>
  <c r="F188" i="1"/>
  <c r="I188" i="1"/>
  <c r="K188" i="1"/>
  <c r="M188" i="1"/>
  <c r="B189" i="1"/>
  <c r="H188" i="1"/>
  <c r="A188" i="1"/>
  <c r="C189" i="1"/>
  <c r="E189" i="1"/>
  <c r="G189" i="1"/>
  <c r="J189" i="1"/>
  <c r="L189" i="1"/>
  <c r="B190" i="1"/>
  <c r="D189" i="1"/>
  <c r="F189" i="1"/>
  <c r="I189" i="1"/>
  <c r="K189" i="1"/>
  <c r="M189" i="1"/>
  <c r="A189" i="1"/>
  <c r="H189" i="1"/>
  <c r="C190" i="1"/>
  <c r="E190" i="1"/>
  <c r="G190" i="1"/>
  <c r="J190" i="1"/>
  <c r="L190" i="1"/>
  <c r="D190" i="1"/>
  <c r="F190" i="1"/>
  <c r="I190" i="1"/>
  <c r="K190" i="1"/>
  <c r="M190" i="1"/>
  <c r="B191" i="1"/>
  <c r="A190" i="1"/>
  <c r="H190" i="1"/>
  <c r="C191" i="1"/>
  <c r="E191" i="1"/>
  <c r="G191" i="1"/>
  <c r="J191" i="1"/>
  <c r="L191" i="1"/>
  <c r="D191" i="1"/>
  <c r="F191" i="1"/>
  <c r="I191" i="1"/>
  <c r="K191" i="1"/>
  <c r="M191" i="1"/>
  <c r="A191" i="1"/>
  <c r="B192" i="1"/>
  <c r="H191" i="1"/>
  <c r="C192" i="1"/>
  <c r="E192" i="1"/>
  <c r="G192" i="1"/>
  <c r="J192" i="1"/>
  <c r="L192" i="1"/>
  <c r="D192" i="1"/>
  <c r="F192" i="1"/>
  <c r="I192" i="1"/>
  <c r="K192" i="1"/>
  <c r="M192" i="1"/>
  <c r="B193" i="1"/>
  <c r="A192" i="1"/>
  <c r="H192" i="1"/>
  <c r="C193" i="1"/>
  <c r="E193" i="1"/>
  <c r="G193" i="1"/>
  <c r="J193" i="1"/>
  <c r="L193" i="1"/>
  <c r="D193" i="1"/>
  <c r="F193" i="1"/>
  <c r="I193" i="1"/>
  <c r="K193" i="1"/>
  <c r="M193" i="1"/>
  <c r="B194" i="1"/>
  <c r="A193" i="1"/>
  <c r="H193" i="1"/>
  <c r="C194" i="1"/>
  <c r="E194" i="1"/>
  <c r="G194" i="1"/>
  <c r="J194" i="1"/>
  <c r="L194" i="1"/>
  <c r="D194" i="1"/>
  <c r="F194" i="1"/>
  <c r="I194" i="1"/>
  <c r="K194" i="1"/>
  <c r="M194" i="1"/>
  <c r="A194" i="1"/>
  <c r="H194" i="1"/>
  <c r="M16" i="1" l="1"/>
  <c r="M13" i="1"/>
  <c r="N133" i="1"/>
  <c r="M11" i="1"/>
  <c r="M9" i="1"/>
  <c r="M7" i="1"/>
  <c r="N178" i="1"/>
  <c r="N149" i="1"/>
  <c r="N144" i="1"/>
  <c r="N130" i="1"/>
  <c r="N131" i="1"/>
  <c r="M5" i="1"/>
  <c r="M6" i="1"/>
  <c r="M15" i="1"/>
  <c r="M12" i="1"/>
  <c r="M10" i="1"/>
  <c r="M8" i="1"/>
  <c r="N8" i="1" s="1"/>
  <c r="N89" i="1"/>
  <c r="N23" i="1"/>
  <c r="N17" i="1"/>
  <c r="N16" i="1"/>
  <c r="N108" i="1"/>
  <c r="N12" i="1"/>
  <c r="N142" i="1"/>
  <c r="N123" i="1"/>
  <c r="N110" i="1"/>
  <c r="N14" i="1"/>
  <c r="N13" i="1"/>
  <c r="N140" i="1"/>
  <c r="N113" i="1"/>
  <c r="N100" i="1"/>
  <c r="N27" i="1"/>
  <c r="N26" i="1"/>
  <c r="N143" i="1"/>
  <c r="P143" i="1" s="1"/>
  <c r="N126" i="1"/>
  <c r="N119" i="1"/>
  <c r="N106" i="1"/>
  <c r="N68" i="1"/>
  <c r="N66" i="1"/>
  <c r="N39" i="1"/>
  <c r="N10" i="1"/>
  <c r="N180" i="1"/>
  <c r="N138" i="1"/>
  <c r="N122" i="1"/>
  <c r="P123" i="1" s="1"/>
  <c r="N96" i="1"/>
  <c r="N69" i="1"/>
  <c r="N67" i="1"/>
  <c r="N65" i="1"/>
  <c r="N7" i="1"/>
  <c r="N194" i="1"/>
  <c r="N192" i="1"/>
  <c r="N193" i="1"/>
  <c r="P194" i="1" s="1"/>
  <c r="N191" i="1"/>
  <c r="N189" i="1"/>
  <c r="N187" i="1"/>
  <c r="N185" i="1"/>
  <c r="N183" i="1"/>
  <c r="N179" i="1"/>
  <c r="P179" i="1" s="1"/>
  <c r="N177" i="1"/>
  <c r="N190" i="1"/>
  <c r="N188" i="1"/>
  <c r="N186" i="1"/>
  <c r="N184" i="1"/>
  <c r="N182" i="1"/>
  <c r="P182" i="1" s="1"/>
  <c r="N181" i="1"/>
  <c r="N176" i="1"/>
  <c r="N174" i="1"/>
  <c r="N172" i="1"/>
  <c r="N170" i="1"/>
  <c r="N175" i="1"/>
  <c r="P176" i="1" s="1"/>
  <c r="N173" i="1"/>
  <c r="N171" i="1"/>
  <c r="N169" i="1"/>
  <c r="N167" i="1"/>
  <c r="N165" i="1"/>
  <c r="N163" i="1"/>
  <c r="N161" i="1"/>
  <c r="N159" i="1"/>
  <c r="N157" i="1"/>
  <c r="N155" i="1"/>
  <c r="N153" i="1"/>
  <c r="N151" i="1"/>
  <c r="N150" i="1"/>
  <c r="N148" i="1"/>
  <c r="P149" i="1" s="1"/>
  <c r="N146" i="1"/>
  <c r="N145" i="1"/>
  <c r="P145" i="1" s="1"/>
  <c r="N141" i="1"/>
  <c r="P142" i="1" s="1"/>
  <c r="N139" i="1"/>
  <c r="N136" i="1"/>
  <c r="N129" i="1"/>
  <c r="P130" i="1" s="1"/>
  <c r="N127" i="1"/>
  <c r="N120" i="1"/>
  <c r="N117" i="1"/>
  <c r="N115" i="1"/>
  <c r="N112" i="1"/>
  <c r="N109" i="1"/>
  <c r="N107" i="1"/>
  <c r="N104" i="1"/>
  <c r="N102" i="1"/>
  <c r="N99" i="1"/>
  <c r="P100" i="1" s="1"/>
  <c r="N97" i="1"/>
  <c r="N94" i="1"/>
  <c r="N92" i="1"/>
  <c r="N87" i="1"/>
  <c r="N85" i="1"/>
  <c r="N82" i="1"/>
  <c r="N80" i="1"/>
  <c r="N78" i="1"/>
  <c r="N76" i="1"/>
  <c r="N74" i="1"/>
  <c r="N72" i="1"/>
  <c r="N64" i="1"/>
  <c r="N62" i="1"/>
  <c r="N60" i="1"/>
  <c r="N58" i="1"/>
  <c r="N55" i="1"/>
  <c r="N53" i="1"/>
  <c r="N50" i="1"/>
  <c r="N48" i="1"/>
  <c r="N46" i="1"/>
  <c r="N44" i="1"/>
  <c r="N42" i="1"/>
  <c r="N37" i="1"/>
  <c r="N35" i="1"/>
  <c r="N33" i="1"/>
  <c r="N31" i="1"/>
  <c r="N29" i="1"/>
  <c r="N24" i="1"/>
  <c r="N21" i="1"/>
  <c r="N19" i="1"/>
  <c r="N18" i="1"/>
  <c r="P18" i="1" s="1"/>
  <c r="N15" i="1"/>
  <c r="N9" i="1"/>
  <c r="N168" i="1"/>
  <c r="N166" i="1"/>
  <c r="N164" i="1"/>
  <c r="P165" i="1" s="1"/>
  <c r="N162" i="1"/>
  <c r="N160" i="1"/>
  <c r="N158" i="1"/>
  <c r="N156" i="1"/>
  <c r="N154" i="1"/>
  <c r="N152" i="1"/>
  <c r="N147" i="1"/>
  <c r="P147" i="1" s="1"/>
  <c r="N137" i="1"/>
  <c r="N135" i="1"/>
  <c r="P136" i="1" s="1"/>
  <c r="N134" i="1"/>
  <c r="P134" i="1" s="1"/>
  <c r="N132" i="1"/>
  <c r="P133" i="1" s="1"/>
  <c r="N128" i="1"/>
  <c r="P129" i="1" s="1"/>
  <c r="N125" i="1"/>
  <c r="N124" i="1"/>
  <c r="N121" i="1"/>
  <c r="N118" i="1"/>
  <c r="N116" i="1"/>
  <c r="P117" i="1" s="1"/>
  <c r="N114" i="1"/>
  <c r="P115" i="1" s="1"/>
  <c r="N111" i="1"/>
  <c r="P111" i="1" s="1"/>
  <c r="N105" i="1"/>
  <c r="P106" i="1" s="1"/>
  <c r="N103" i="1"/>
  <c r="N101" i="1"/>
  <c r="N98" i="1"/>
  <c r="N95" i="1"/>
  <c r="P96" i="1" s="1"/>
  <c r="N93" i="1"/>
  <c r="N91" i="1"/>
  <c r="N90" i="1"/>
  <c r="P90" i="1" s="1"/>
  <c r="N88" i="1"/>
  <c r="N86" i="1"/>
  <c r="N84" i="1"/>
  <c r="N83" i="1"/>
  <c r="N81" i="1"/>
  <c r="N79" i="1"/>
  <c r="N77" i="1"/>
  <c r="P77" i="1" s="1"/>
  <c r="N75" i="1"/>
  <c r="P76" i="1" s="1"/>
  <c r="N73" i="1"/>
  <c r="P73" i="1" s="1"/>
  <c r="N71" i="1"/>
  <c r="P72" i="1" s="1"/>
  <c r="N70" i="1"/>
  <c r="N63" i="1"/>
  <c r="N61" i="1"/>
  <c r="N59" i="1"/>
  <c r="P59" i="1" s="1"/>
  <c r="N57" i="1"/>
  <c r="N56" i="1"/>
  <c r="N54" i="1"/>
  <c r="P54" i="1" s="1"/>
  <c r="N52" i="1"/>
  <c r="P53" i="1" s="1"/>
  <c r="N51" i="1"/>
  <c r="N49" i="1"/>
  <c r="P49" i="1" s="1"/>
  <c r="N47" i="1"/>
  <c r="N45" i="1"/>
  <c r="N43" i="1"/>
  <c r="N41" i="1"/>
  <c r="N40" i="1"/>
  <c r="N38" i="1"/>
  <c r="N36" i="1"/>
  <c r="P37" i="1" s="1"/>
  <c r="N34" i="1"/>
  <c r="N32" i="1"/>
  <c r="N30" i="1"/>
  <c r="N28" i="1"/>
  <c r="P29" i="1" s="1"/>
  <c r="N25" i="1"/>
  <c r="N22" i="1"/>
  <c r="N20" i="1"/>
  <c r="N11" i="1"/>
  <c r="P11" i="1" s="1"/>
  <c r="N4" i="1"/>
  <c r="P4" i="1" s="1"/>
  <c r="P158" i="1"/>
  <c r="P103" i="1"/>
  <c r="C5" i="1"/>
  <c r="N5" i="1" s="1"/>
  <c r="P157" i="1"/>
  <c r="P119" i="1"/>
  <c r="P80" i="1"/>
  <c r="P45" i="1"/>
  <c r="P67" i="1"/>
  <c r="P148" i="1"/>
  <c r="P192" i="1"/>
  <c r="P184" i="1"/>
  <c r="P150" i="1"/>
  <c r="P173" i="1"/>
  <c r="P152" i="1"/>
  <c r="P138" i="1"/>
  <c r="P112" i="1"/>
  <c r="P110" i="1"/>
  <c r="C6" i="1"/>
  <c r="P101" i="1"/>
  <c r="P185" i="1"/>
  <c r="P174" i="1"/>
  <c r="P166" i="1"/>
  <c r="P162" i="1"/>
  <c r="P132" i="1"/>
  <c r="P89" i="1"/>
  <c r="P58" i="1"/>
  <c r="P21" i="1"/>
  <c r="P154" i="1"/>
  <c r="P141" i="1"/>
  <c r="P139" i="1"/>
  <c r="P126" i="1"/>
  <c r="P121" i="1"/>
  <c r="P66" i="1"/>
  <c r="P38" i="1"/>
  <c r="P78" i="1"/>
  <c r="P43" i="1"/>
  <c r="P13" i="1"/>
  <c r="P26" i="1" l="1"/>
  <c r="P131" i="1"/>
  <c r="P36" i="1"/>
  <c r="P50" i="1"/>
  <c r="P56" i="1"/>
  <c r="P95" i="1"/>
  <c r="P105" i="1"/>
  <c r="P70" i="1"/>
  <c r="N6" i="1"/>
  <c r="P7" i="1" s="1"/>
  <c r="P144" i="1"/>
  <c r="P128" i="1"/>
  <c r="P25" i="1"/>
  <c r="P31" i="1"/>
  <c r="P35" i="1"/>
  <c r="P39" i="1"/>
  <c r="P42" i="1"/>
  <c r="P46" i="1"/>
  <c r="P64" i="1"/>
  <c r="P87" i="1"/>
  <c r="P122" i="1"/>
  <c r="P155" i="1"/>
  <c r="P9" i="1"/>
  <c r="P178" i="1"/>
  <c r="P181" i="1"/>
  <c r="P57" i="1"/>
  <c r="P14" i="1"/>
  <c r="P17" i="1"/>
  <c r="P40" i="1"/>
  <c r="P69" i="1"/>
  <c r="P84" i="1"/>
  <c r="P125" i="1"/>
  <c r="P33" i="1"/>
  <c r="P44" i="1"/>
  <c r="P48" i="1"/>
  <c r="P62" i="1"/>
  <c r="P81" i="1"/>
  <c r="P85" i="1"/>
  <c r="P102" i="1"/>
  <c r="P118" i="1"/>
  <c r="P137" i="1"/>
  <c r="P146" i="1"/>
  <c r="P153" i="1"/>
  <c r="P161" i="1"/>
  <c r="P169" i="1"/>
  <c r="P175" i="1"/>
  <c r="P189" i="1"/>
  <c r="P188" i="1"/>
  <c r="P60" i="1"/>
  <c r="P170" i="1"/>
  <c r="P41" i="1"/>
  <c r="P91" i="1"/>
  <c r="P83" i="1"/>
  <c r="P71" i="1"/>
  <c r="P135" i="1"/>
  <c r="P23" i="1"/>
  <c r="P92" i="1"/>
  <c r="P124" i="1"/>
  <c r="P15" i="1"/>
  <c r="P19" i="1"/>
  <c r="P24" i="1"/>
  <c r="P32" i="1"/>
  <c r="P47" i="1"/>
  <c r="P51" i="1"/>
  <c r="P55" i="1"/>
  <c r="P65" i="1"/>
  <c r="P74" i="1"/>
  <c r="P79" i="1"/>
  <c r="P82" i="1"/>
  <c r="P94" i="1"/>
  <c r="P99" i="1"/>
  <c r="P120" i="1"/>
  <c r="P140" i="1"/>
  <c r="P151" i="1"/>
  <c r="P156" i="1"/>
  <c r="P159" i="1"/>
  <c r="P163" i="1"/>
  <c r="P167" i="1"/>
  <c r="P171" i="1"/>
  <c r="P177" i="1"/>
  <c r="P183" i="1"/>
  <c r="P187" i="1"/>
  <c r="P191" i="1"/>
  <c r="P180" i="1"/>
  <c r="P186" i="1"/>
  <c r="P190" i="1"/>
  <c r="P193" i="1"/>
  <c r="P68" i="1"/>
  <c r="P97" i="1"/>
  <c r="P10" i="1"/>
  <c r="P127" i="1"/>
  <c r="P28" i="1"/>
  <c r="P114" i="1"/>
  <c r="P109" i="1"/>
  <c r="P27" i="1"/>
  <c r="P34" i="1"/>
  <c r="P75" i="1"/>
  <c r="P113" i="1"/>
  <c r="P16" i="1"/>
  <c r="P164" i="1"/>
  <c r="P168" i="1"/>
  <c r="P172" i="1"/>
  <c r="P30" i="1"/>
  <c r="P108" i="1"/>
  <c r="P52" i="1"/>
  <c r="P12" i="1"/>
  <c r="P104" i="1"/>
  <c r="P107" i="1"/>
  <c r="P8" i="1"/>
  <c r="P6" i="1"/>
  <c r="P22" i="1"/>
  <c r="P63" i="1"/>
  <c r="P86" i="1"/>
  <c r="P93" i="1"/>
  <c r="P98" i="1"/>
  <c r="P20" i="1"/>
  <c r="P61" i="1"/>
  <c r="P88" i="1"/>
  <c r="P116" i="1"/>
  <c r="P160" i="1"/>
  <c r="P5" i="1"/>
  <c r="P1" i="1" l="1"/>
  <c r="H29" i="4" s="1"/>
  <c r="P2" i="1"/>
  <c r="H30" i="4" l="1"/>
  <c r="P195" i="1"/>
</calcChain>
</file>

<file path=xl/sharedStrings.xml><?xml version="1.0" encoding="utf-8"?>
<sst xmlns="http://schemas.openxmlformats.org/spreadsheetml/2006/main" count="16" uniqueCount="16">
  <si>
    <t>CASH FLOWS</t>
  </si>
  <si>
    <t>IRR =</t>
  </si>
  <si>
    <r>
      <t>C</t>
    </r>
    <r>
      <rPr>
        <b/>
        <u/>
        <vertAlign val="subscript"/>
        <sz val="10"/>
        <rFont val="Arial"/>
        <family val="2"/>
      </rPr>
      <t>0</t>
    </r>
  </si>
  <si>
    <r>
      <t>C</t>
    </r>
    <r>
      <rPr>
        <b/>
        <u/>
        <vertAlign val="subscript"/>
        <sz val="10"/>
        <rFont val="Arial"/>
        <family val="2"/>
      </rPr>
      <t>1</t>
    </r>
  </si>
  <si>
    <r>
      <t>C</t>
    </r>
    <r>
      <rPr>
        <b/>
        <u/>
        <vertAlign val="subscript"/>
        <sz val="10"/>
        <rFont val="Arial"/>
        <family val="2"/>
      </rPr>
      <t>2</t>
    </r>
  </si>
  <si>
    <r>
      <t>C</t>
    </r>
    <r>
      <rPr>
        <b/>
        <u/>
        <vertAlign val="subscript"/>
        <sz val="10"/>
        <rFont val="Arial"/>
        <family val="2"/>
      </rPr>
      <t>3</t>
    </r>
  </si>
  <si>
    <r>
      <t>C</t>
    </r>
    <r>
      <rPr>
        <b/>
        <u/>
        <vertAlign val="subscript"/>
        <sz val="10"/>
        <rFont val="Arial"/>
        <family val="2"/>
      </rPr>
      <t>4</t>
    </r>
  </si>
  <si>
    <r>
      <t>C</t>
    </r>
    <r>
      <rPr>
        <b/>
        <u/>
        <vertAlign val="subscript"/>
        <sz val="10"/>
        <rFont val="Arial"/>
        <family val="2"/>
      </rPr>
      <t>5</t>
    </r>
  </si>
  <si>
    <r>
      <t>C</t>
    </r>
    <r>
      <rPr>
        <b/>
        <u/>
        <vertAlign val="subscript"/>
        <sz val="10"/>
        <rFont val="Arial"/>
        <family val="2"/>
      </rPr>
      <t>6</t>
    </r>
  </si>
  <si>
    <r>
      <t>C</t>
    </r>
    <r>
      <rPr>
        <b/>
        <u/>
        <vertAlign val="subscript"/>
        <sz val="10"/>
        <rFont val="Arial"/>
        <family val="2"/>
      </rPr>
      <t>7</t>
    </r>
  </si>
  <si>
    <r>
      <t>C</t>
    </r>
    <r>
      <rPr>
        <b/>
        <u/>
        <vertAlign val="subscript"/>
        <sz val="10"/>
        <rFont val="Arial"/>
        <family val="2"/>
      </rPr>
      <t>8</t>
    </r>
  </si>
  <si>
    <r>
      <t>C</t>
    </r>
    <r>
      <rPr>
        <b/>
        <u/>
        <vertAlign val="subscript"/>
        <sz val="10"/>
        <rFont val="Arial"/>
        <family val="2"/>
      </rPr>
      <t>9</t>
    </r>
  </si>
  <si>
    <r>
      <t>C</t>
    </r>
    <r>
      <rPr>
        <b/>
        <u/>
        <vertAlign val="subscript"/>
        <sz val="10"/>
        <rFont val="Arial"/>
        <family val="2"/>
      </rPr>
      <t>10</t>
    </r>
  </si>
  <si>
    <t>Multiple IRRs</t>
  </si>
  <si>
    <t>to see the IRRs.</t>
  </si>
  <si>
    <t xml:space="preserve">Here are the cash flows on the Helmsley strip mine.  Change the negative terminal cash flow within the range -45 to -70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</si>
</sst>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vertAlign val="subscript"/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4" xfId="0" applyFill="1" applyBorder="1"/>
    <xf numFmtId="0" fontId="3" fillId="3" borderId="0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0" xfId="0" applyFill="1" applyBorder="1" applyAlignment="1">
      <alignment horizontal="center"/>
    </xf>
    <xf numFmtId="0" fontId="0" fillId="3" borderId="6" xfId="0" applyFill="1" applyBorder="1"/>
    <xf numFmtId="0" fontId="0" fillId="3" borderId="8" xfId="0" applyFill="1" applyBorder="1"/>
    <xf numFmtId="164" fontId="2" fillId="5" borderId="0" xfId="0" applyNumberFormat="1" applyFont="1" applyFill="1" applyBorder="1"/>
    <xf numFmtId="0" fontId="4" fillId="3" borderId="0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" fillId="3" borderId="0" xfId="0" applyFont="1" applyFill="1" applyBorder="1"/>
    <xf numFmtId="0" fontId="0" fillId="3" borderId="7" xfId="0" applyFill="1" applyBorder="1"/>
    <xf numFmtId="164" fontId="0" fillId="3" borderId="7" xfId="0" applyNumberFormat="1" applyFill="1" applyBorder="1"/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0" fillId="4" borderId="0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0957230142567"/>
          <c:y val="9.7015102129310957E-2"/>
          <c:w val="0.84317718940936859"/>
          <c:h val="0.8097029677715568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w!$A$84:$A$144</c:f>
              <c:numCache>
                <c:formatCode>General</c:formatCode>
                <c:ptCount val="61"/>
                <c:pt idx="0">
                  <c:v>-9.9999999999999289</c:v>
                </c:pt>
                <c:pt idx="1">
                  <c:v>-8.9999999999999289</c:v>
                </c:pt>
                <c:pt idx="2">
                  <c:v>-7.9999999999999289</c:v>
                </c:pt>
                <c:pt idx="3">
                  <c:v>-6.9999999999999289</c:v>
                </c:pt>
                <c:pt idx="4">
                  <c:v>-5.9999999999999289</c:v>
                </c:pt>
                <c:pt idx="5">
                  <c:v>-4.9999999999999289</c:v>
                </c:pt>
                <c:pt idx="6">
                  <c:v>-3.9999999999999289</c:v>
                </c:pt>
                <c:pt idx="7">
                  <c:v>-2.9999999999999289</c:v>
                </c:pt>
                <c:pt idx="8">
                  <c:v>-1.9999999999999289</c:v>
                </c:pt>
                <c:pt idx="9">
                  <c:v>-0.99999999999992895</c:v>
                </c:pt>
                <c:pt idx="10">
                  <c:v>0</c:v>
                </c:pt>
                <c:pt idx="11">
                  <c:v>1.0000000000000711</c:v>
                </c:pt>
                <c:pt idx="12">
                  <c:v>2.0000000000000711</c:v>
                </c:pt>
                <c:pt idx="13">
                  <c:v>3.0000000000000711</c:v>
                </c:pt>
                <c:pt idx="14">
                  <c:v>4.0000000000000711</c:v>
                </c:pt>
                <c:pt idx="15">
                  <c:v>5.0000000000000711</c:v>
                </c:pt>
                <c:pt idx="16">
                  <c:v>6.0000000000000711</c:v>
                </c:pt>
                <c:pt idx="17">
                  <c:v>7.0000000000000711</c:v>
                </c:pt>
                <c:pt idx="18">
                  <c:v>8.0000000000000711</c:v>
                </c:pt>
                <c:pt idx="19">
                  <c:v>9.0000000000000711</c:v>
                </c:pt>
                <c:pt idx="20">
                  <c:v>10.000000000000071</c:v>
                </c:pt>
                <c:pt idx="21">
                  <c:v>11.000000000000071</c:v>
                </c:pt>
                <c:pt idx="22">
                  <c:v>12.000000000000071</c:v>
                </c:pt>
                <c:pt idx="23">
                  <c:v>13.000000000000085</c:v>
                </c:pt>
                <c:pt idx="24">
                  <c:v>14.000000000000085</c:v>
                </c:pt>
                <c:pt idx="25">
                  <c:v>15.000000000000085</c:v>
                </c:pt>
                <c:pt idx="26">
                  <c:v>16.000000000000085</c:v>
                </c:pt>
                <c:pt idx="27">
                  <c:v>17.000000000000085</c:v>
                </c:pt>
                <c:pt idx="28">
                  <c:v>18.000000000000085</c:v>
                </c:pt>
                <c:pt idx="29">
                  <c:v>19.000000000000085</c:v>
                </c:pt>
                <c:pt idx="30">
                  <c:v>20.000000000000085</c:v>
                </c:pt>
                <c:pt idx="31">
                  <c:v>21.000000000000085</c:v>
                </c:pt>
                <c:pt idx="32">
                  <c:v>22.000000000000085</c:v>
                </c:pt>
                <c:pt idx="33">
                  <c:v>23.000000000000085</c:v>
                </c:pt>
                <c:pt idx="34">
                  <c:v>24.000000000000085</c:v>
                </c:pt>
                <c:pt idx="35">
                  <c:v>25.000000000000085</c:v>
                </c:pt>
                <c:pt idx="36">
                  <c:v>26.000000000000085</c:v>
                </c:pt>
                <c:pt idx="37">
                  <c:v>27.000000000000085</c:v>
                </c:pt>
                <c:pt idx="38">
                  <c:v>28.000000000000085</c:v>
                </c:pt>
                <c:pt idx="39">
                  <c:v>29.000000000000085</c:v>
                </c:pt>
                <c:pt idx="40">
                  <c:v>30.000000000000085</c:v>
                </c:pt>
                <c:pt idx="41">
                  <c:v>31.000000000000085</c:v>
                </c:pt>
                <c:pt idx="42">
                  <c:v>32.000000000000085</c:v>
                </c:pt>
                <c:pt idx="43">
                  <c:v>33.000000000000085</c:v>
                </c:pt>
                <c:pt idx="44">
                  <c:v>34.000000000000085</c:v>
                </c:pt>
                <c:pt idx="45">
                  <c:v>35.000000000000085</c:v>
                </c:pt>
                <c:pt idx="46">
                  <c:v>36.000000000000085</c:v>
                </c:pt>
                <c:pt idx="47">
                  <c:v>37.000000000000114</c:v>
                </c:pt>
                <c:pt idx="48">
                  <c:v>38.000000000000114</c:v>
                </c:pt>
                <c:pt idx="49">
                  <c:v>39.000000000000114</c:v>
                </c:pt>
                <c:pt idx="50">
                  <c:v>40.000000000000114</c:v>
                </c:pt>
                <c:pt idx="51">
                  <c:v>41.000000000000114</c:v>
                </c:pt>
                <c:pt idx="52">
                  <c:v>42.000000000000114</c:v>
                </c:pt>
                <c:pt idx="53">
                  <c:v>43.000000000000114</c:v>
                </c:pt>
                <c:pt idx="54">
                  <c:v>44.000000000000114</c:v>
                </c:pt>
                <c:pt idx="55">
                  <c:v>45.000000000000114</c:v>
                </c:pt>
                <c:pt idx="56">
                  <c:v>46.000000000000114</c:v>
                </c:pt>
                <c:pt idx="57">
                  <c:v>47.000000000000114</c:v>
                </c:pt>
                <c:pt idx="58">
                  <c:v>48.000000000000114</c:v>
                </c:pt>
                <c:pt idx="59">
                  <c:v>49.000000000000114</c:v>
                </c:pt>
                <c:pt idx="60">
                  <c:v>50.000000000000114</c:v>
                </c:pt>
              </c:numCache>
            </c:numRef>
          </c:cat>
          <c:val>
            <c:numRef>
              <c:f>w!$N$84:$N$144</c:f>
              <c:numCache>
                <c:formatCode>0.00</c:formatCode>
                <c:ptCount val="61"/>
                <c:pt idx="0">
                  <c:v>-58.300700230188227</c:v>
                </c:pt>
                <c:pt idx="1">
                  <c:v>-48.379687240877033</c:v>
                </c:pt>
                <c:pt idx="2">
                  <c:v>-39.895651544506251</c:v>
                </c:pt>
                <c:pt idx="3">
                  <c:v>-32.651309192225142</c:v>
                </c:pt>
                <c:pt idx="4">
                  <c:v>-26.477111513344397</c:v>
                </c:pt>
                <c:pt idx="5">
                  <c:v>-21.227178735612995</c:v>
                </c:pt>
                <c:pt idx="6">
                  <c:v>-16.775858274446477</c:v>
                </c:pt>
                <c:pt idx="7">
                  <c:v>-13.014807112747548</c:v>
                </c:pt>
                <c:pt idx="8">
                  <c:v>-9.8505146451500991</c:v>
                </c:pt>
                <c:pt idx="9">
                  <c:v>-7.202196327260296</c:v>
                </c:pt>
                <c:pt idx="10">
                  <c:v>-4.9999999999998721</c:v>
                </c:pt>
                <c:pt idx="11">
                  <c:v>-3.1834762949569182</c:v>
                </c:pt>
                <c:pt idx="12">
                  <c:v>-1.7002724282141912</c:v>
                </c:pt>
                <c:pt idx="13">
                  <c:v>-0.50501524949600451</c:v>
                </c:pt>
                <c:pt idx="14">
                  <c:v>0.44164513161542374</c:v>
                </c:pt>
                <c:pt idx="15">
                  <c:v>1.1738552762912207</c:v>
                </c:pt>
                <c:pt idx="16">
                  <c:v>1.7212622455131452</c:v>
                </c:pt>
                <c:pt idx="17">
                  <c:v>2.1096184992222007</c:v>
                </c:pt>
                <c:pt idx="18">
                  <c:v>2.3613023830631157</c:v>
                </c:pt>
                <c:pt idx="19">
                  <c:v>2.4957664944134095</c:v>
                </c:pt>
                <c:pt idx="20">
                  <c:v>2.5299243498319477</c:v>
                </c:pt>
                <c:pt idx="21">
                  <c:v>2.478484203327028</c:v>
                </c:pt>
                <c:pt idx="22">
                  <c:v>2.3542375398064195</c:v>
                </c:pt>
                <c:pt idx="23">
                  <c:v>2.1683086500694237</c:v>
                </c:pt>
                <c:pt idx="24">
                  <c:v>1.9303707490183797</c:v>
                </c:pt>
                <c:pt idx="25">
                  <c:v>1.648833299402348</c:v>
                </c:pt>
                <c:pt idx="26">
                  <c:v>1.3310045260643619</c:v>
                </c:pt>
                <c:pt idx="27">
                  <c:v>0.98323253093718677</c:v>
                </c:pt>
                <c:pt idx="28">
                  <c:v>0.61102793072366346</c:v>
                </c:pt>
                <c:pt idx="29">
                  <c:v>0.2191705237707442</c:v>
                </c:pt>
                <c:pt idx="30">
                  <c:v>-0.18819786123074955</c:v>
                </c:pt>
                <c:pt idx="31">
                  <c:v>-0.60749248391289434</c:v>
                </c:pt>
                <c:pt idx="32">
                  <c:v>-1.0356151852011184</c:v>
                </c:pt>
                <c:pt idx="33">
                  <c:v>-1.4698928818944914</c:v>
                </c:pt>
                <c:pt idx="34">
                  <c:v>-1.9080238787971044</c:v>
                </c:pt>
                <c:pt idx="35">
                  <c:v>-2.3480309760000422</c:v>
                </c:pt>
                <c:pt idx="36">
                  <c:v>-2.7882204876100749</c:v>
                </c:pt>
                <c:pt idx="37">
                  <c:v>-3.2271464073498435</c:v>
                </c:pt>
                <c:pt idx="38">
                  <c:v>-3.6635790588869375</c:v>
                </c:pt>
                <c:pt idx="39">
                  <c:v>-4.0964776569204142</c:v>
                </c:pt>
                <c:pt idx="40">
                  <c:v>-4.5249662810273232</c:v>
                </c:pt>
                <c:pt idx="41">
                  <c:v>-4.9483128298033092</c:v>
                </c:pt>
                <c:pt idx="42">
                  <c:v>-5.365910579412196</c:v>
                </c:pt>
                <c:pt idx="43">
                  <c:v>-5.7772620195605437</c:v>
                </c:pt>
                <c:pt idx="44">
                  <c:v>-6.181964682216563</c:v>
                </c:pt>
                <c:pt idx="45">
                  <c:v>-6.5796987150243851</c:v>
                </c:pt>
                <c:pt idx="46">
                  <c:v>-6.9702159831130528</c:v>
                </c:pt>
                <c:pt idx="47">
                  <c:v>-7.3533305105409603</c:v>
                </c:pt>
                <c:pt idx="48">
                  <c:v>-7.7289100965294679</c:v>
                </c:pt>
                <c:pt idx="49">
                  <c:v>-8.0968689624198511</c:v>
                </c:pt>
                <c:pt idx="50">
                  <c:v>-8.4571613033608148</c:v>
                </c:pt>
                <c:pt idx="51">
                  <c:v>-8.8097756344661065</c:v>
                </c:pt>
                <c:pt idx="52">
                  <c:v>-9.1547298348864174</c:v>
                </c:pt>
                <c:pt idx="53">
                  <c:v>-9.4920668051882444</c:v>
                </c:pt>
                <c:pt idx="54">
                  <c:v>-9.8218506638575782</c:v>
                </c:pt>
                <c:pt idx="55">
                  <c:v>-10.144163417848718</c:v>
                </c:pt>
                <c:pt idx="56">
                  <c:v>-10.459102050052751</c:v>
                </c:pt>
                <c:pt idx="57">
                  <c:v>-10.766775973515024</c:v>
                </c:pt>
                <c:pt idx="58">
                  <c:v>-11.067304808316786</c:v>
                </c:pt>
                <c:pt idx="59">
                  <c:v>-11.360816442365117</c:v>
                </c:pt>
                <c:pt idx="60">
                  <c:v>-11.647445342004133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33216"/>
        <c:axId val="171834752"/>
      </c:lineChart>
      <c:catAx>
        <c:axId val="1718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83475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7183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833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28592782000142"/>
          <c:y val="9.7378633319556554E-2"/>
          <c:w val="0.75714361163067168"/>
          <c:h val="0.8089917229624699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w!$A$22:$A$80</c:f>
              <c:numCache>
                <c:formatCode>General</c:formatCode>
                <c:ptCount val="59"/>
                <c:pt idx="0">
                  <c:v>-71.999999999999986</c:v>
                </c:pt>
                <c:pt idx="1">
                  <c:v>-70.999999999999986</c:v>
                </c:pt>
                <c:pt idx="2">
                  <c:v>-69.999999999999986</c:v>
                </c:pt>
                <c:pt idx="3">
                  <c:v>-68.999999999999986</c:v>
                </c:pt>
                <c:pt idx="4">
                  <c:v>-67.999999999999986</c:v>
                </c:pt>
                <c:pt idx="5">
                  <c:v>-66.999999999999972</c:v>
                </c:pt>
                <c:pt idx="6">
                  <c:v>-65.999999999999972</c:v>
                </c:pt>
                <c:pt idx="7">
                  <c:v>-64.999999999999972</c:v>
                </c:pt>
                <c:pt idx="8">
                  <c:v>-63.999999999999979</c:v>
                </c:pt>
                <c:pt idx="9">
                  <c:v>-62.999999999999979</c:v>
                </c:pt>
                <c:pt idx="10">
                  <c:v>-61.999999999999979</c:v>
                </c:pt>
                <c:pt idx="11">
                  <c:v>-60.999999999999979</c:v>
                </c:pt>
                <c:pt idx="12">
                  <c:v>-59.999999999999979</c:v>
                </c:pt>
                <c:pt idx="13">
                  <c:v>-58.999999999999972</c:v>
                </c:pt>
                <c:pt idx="14">
                  <c:v>-57.999999999999972</c:v>
                </c:pt>
                <c:pt idx="15">
                  <c:v>-56.999999999999972</c:v>
                </c:pt>
                <c:pt idx="16">
                  <c:v>-55.999999999999972</c:v>
                </c:pt>
                <c:pt idx="17">
                  <c:v>-54.999999999999972</c:v>
                </c:pt>
                <c:pt idx="18">
                  <c:v>-53.999999999999972</c:v>
                </c:pt>
                <c:pt idx="19">
                  <c:v>-52.999999999999972</c:v>
                </c:pt>
                <c:pt idx="20">
                  <c:v>-51.999999999999972</c:v>
                </c:pt>
                <c:pt idx="21">
                  <c:v>-50.999999999999964</c:v>
                </c:pt>
                <c:pt idx="22">
                  <c:v>-49.999999999999964</c:v>
                </c:pt>
                <c:pt idx="23">
                  <c:v>-48.999999999999964</c:v>
                </c:pt>
                <c:pt idx="24">
                  <c:v>-47.999999999999964</c:v>
                </c:pt>
                <c:pt idx="25">
                  <c:v>-46.999999999999964</c:v>
                </c:pt>
                <c:pt idx="26">
                  <c:v>-45.999999999999964</c:v>
                </c:pt>
                <c:pt idx="27">
                  <c:v>-44.999999999999964</c:v>
                </c:pt>
                <c:pt idx="28">
                  <c:v>-43.999999999999964</c:v>
                </c:pt>
                <c:pt idx="29">
                  <c:v>-42.999999999999957</c:v>
                </c:pt>
                <c:pt idx="30">
                  <c:v>-41.999999999999957</c:v>
                </c:pt>
                <c:pt idx="31">
                  <c:v>-40.999999999999957</c:v>
                </c:pt>
                <c:pt idx="32">
                  <c:v>-39.999999999999957</c:v>
                </c:pt>
                <c:pt idx="33">
                  <c:v>-38.999999999999957</c:v>
                </c:pt>
                <c:pt idx="34">
                  <c:v>-37.999999999999957</c:v>
                </c:pt>
                <c:pt idx="35">
                  <c:v>-36.999999999999957</c:v>
                </c:pt>
                <c:pt idx="36">
                  <c:v>-35.999999999999957</c:v>
                </c:pt>
                <c:pt idx="37">
                  <c:v>-34.999999999999957</c:v>
                </c:pt>
                <c:pt idx="38">
                  <c:v>-33.999999999999957</c:v>
                </c:pt>
                <c:pt idx="39">
                  <c:v>-32.999999999999957</c:v>
                </c:pt>
                <c:pt idx="40">
                  <c:v>-31.999999999999957</c:v>
                </c:pt>
                <c:pt idx="41">
                  <c:v>-30.999999999999943</c:v>
                </c:pt>
                <c:pt idx="42">
                  <c:v>-29.999999999999943</c:v>
                </c:pt>
                <c:pt idx="43">
                  <c:v>-28.999999999999943</c:v>
                </c:pt>
                <c:pt idx="44">
                  <c:v>-27.999999999999943</c:v>
                </c:pt>
                <c:pt idx="45">
                  <c:v>-26.999999999999943</c:v>
                </c:pt>
                <c:pt idx="46">
                  <c:v>-25.999999999999943</c:v>
                </c:pt>
                <c:pt idx="47">
                  <c:v>-24.999999999999943</c:v>
                </c:pt>
                <c:pt idx="48">
                  <c:v>-23.999999999999943</c:v>
                </c:pt>
                <c:pt idx="49">
                  <c:v>-22.999999999999943</c:v>
                </c:pt>
                <c:pt idx="50">
                  <c:v>-21.999999999999943</c:v>
                </c:pt>
                <c:pt idx="51">
                  <c:v>-20.999999999999943</c:v>
                </c:pt>
                <c:pt idx="52">
                  <c:v>-19.999999999999943</c:v>
                </c:pt>
                <c:pt idx="53">
                  <c:v>-18.999999999999943</c:v>
                </c:pt>
                <c:pt idx="54">
                  <c:v>-17.999999999999943</c:v>
                </c:pt>
                <c:pt idx="55">
                  <c:v>-16.999999999999943</c:v>
                </c:pt>
                <c:pt idx="56">
                  <c:v>-15.999999999999943</c:v>
                </c:pt>
                <c:pt idx="57">
                  <c:v>-14.999999999999929</c:v>
                </c:pt>
                <c:pt idx="58">
                  <c:v>-13.999999999999929</c:v>
                </c:pt>
              </c:numCache>
            </c:numRef>
          </c:cat>
          <c:val>
            <c:numRef>
              <c:f>w!$N$22:$N$80</c:f>
              <c:numCache>
                <c:formatCode>0.00</c:formatCode>
                <c:ptCount val="59"/>
                <c:pt idx="0">
                  <c:v>-20631974.410247587</c:v>
                </c:pt>
                <c:pt idx="1">
                  <c:v>-14479351.340505451</c:v>
                </c:pt>
                <c:pt idx="2">
                  <c:v>-10282061.883689765</c:v>
                </c:pt>
                <c:pt idx="3">
                  <c:v>-7382323.4279642366</c:v>
                </c:pt>
                <c:pt idx="4">
                  <c:v>-5355238.1187801352</c:v>
                </c:pt>
                <c:pt idx="5">
                  <c:v>-3922443.1460106787</c:v>
                </c:pt>
                <c:pt idx="6">
                  <c:v>-2899150.4499900704</c:v>
                </c:pt>
                <c:pt idx="7">
                  <c:v>-2161160.5287657133</c:v>
                </c:pt>
                <c:pt idx="8">
                  <c:v>-1624017.9165010464</c:v>
                </c:pt>
                <c:pt idx="9">
                  <c:v>-1229658.9888039108</c:v>
                </c:pt>
                <c:pt idx="10">
                  <c:v>-937748.92032624129</c:v>
                </c:pt>
                <c:pt idx="11">
                  <c:v>-719992.75439458294</c:v>
                </c:pt>
                <c:pt idx="12">
                  <c:v>-556356.68457030901</c:v>
                </c:pt>
                <c:pt idx="13">
                  <c:v>-432530.90122394211</c:v>
                </c:pt>
                <c:pt idx="14">
                  <c:v>-338208.54535358213</c:v>
                </c:pt>
                <c:pt idx="15">
                  <c:v>-265906.86585330707</c:v>
                </c:pt>
                <c:pt idx="16">
                  <c:v>-210152.27599527041</c:v>
                </c:pt>
                <c:pt idx="17">
                  <c:v>-166912.00673701364</c:v>
                </c:pt>
                <c:pt idx="18">
                  <c:v>-133194.40781340521</c:v>
                </c:pt>
                <c:pt idx="19">
                  <c:v>-106765.60085469834</c:v>
                </c:pt>
                <c:pt idx="20">
                  <c:v>-85947.078161340381</c:v>
                </c:pt>
                <c:pt idx="21">
                  <c:v>-69470.066031580107</c:v>
                </c:pt>
                <c:pt idx="22">
                  <c:v>-56369.999999999622</c:v>
                </c:pt>
                <c:pt idx="23">
                  <c:v>-45909.552306490004</c:v>
                </c:pt>
                <c:pt idx="24">
                  <c:v>-37522.125897537386</c:v>
                </c:pt>
                <c:pt idx="25">
                  <c:v>-30770.117770036584</c:v>
                </c:pt>
                <c:pt idx="26">
                  <c:v>-25313.909193627125</c:v>
                </c:pt>
                <c:pt idx="27">
                  <c:v>-20888.695108724758</c:v>
                </c:pt>
                <c:pt idx="28">
                  <c:v>-17287.07651860005</c:v>
                </c:pt>
                <c:pt idx="29">
                  <c:v>-14345.913851345447</c:v>
                </c:pt>
                <c:pt idx="30">
                  <c:v>-11936.348127344785</c:v>
                </c:pt>
                <c:pt idx="31">
                  <c:v>-9956.1897389762598</c:v>
                </c:pt>
                <c:pt idx="32">
                  <c:v>-8324.0858439600415</c:v>
                </c:pt>
                <c:pt idx="33">
                  <c:v>-6975.0305018625904</c:v>
                </c:pt>
                <c:pt idx="34">
                  <c:v>-5856.893331426988</c:v>
                </c:pt>
                <c:pt idx="35">
                  <c:v>-4927.7243107217182</c:v>
                </c:pt>
                <c:pt idx="36">
                  <c:v>-4153.6526516118738</c:v>
                </c:pt>
                <c:pt idx="37">
                  <c:v>-3507.2423450450906</c:v>
                </c:pt>
                <c:pt idx="38">
                  <c:v>-2966.2002136035676</c:v>
                </c:pt>
                <c:pt idx="39">
                  <c:v>-2512.3571617983107</c:v>
                </c:pt>
                <c:pt idx="40">
                  <c:v>-2130.861983125571</c:v>
                </c:pt>
                <c:pt idx="41">
                  <c:v>-1809.5411673305514</c:v>
                </c:pt>
                <c:pt idx="42">
                  <c:v>-1538.3888227672519</c:v>
                </c:pt>
                <c:pt idx="43">
                  <c:v>-1309.1589478029159</c:v>
                </c:pt>
                <c:pt idx="44">
                  <c:v>-1115.0384872245922</c:v>
                </c:pt>
                <c:pt idx="45">
                  <c:v>-950.38436570806789</c:v>
                </c:pt>
                <c:pt idx="46">
                  <c:v>-810.51135151726396</c:v>
                </c:pt>
                <c:pt idx="47">
                  <c:v>-691.52043218343431</c:v>
                </c:pt>
                <c:pt idx="48">
                  <c:v>-590.1595770924896</c:v>
                </c:pt>
                <c:pt idx="49">
                  <c:v>-503.71046832528066</c:v>
                </c:pt>
                <c:pt idx="50">
                  <c:v>-429.89611326566791</c:v>
                </c:pt>
                <c:pt idx="51">
                  <c:v>-366.80529590761205</c:v>
                </c:pt>
                <c:pt idx="52">
                  <c:v>-312.8306436538665</c:v>
                </c:pt>
                <c:pt idx="53">
                  <c:v>-266.61773260458847</c:v>
                </c:pt>
                <c:pt idx="54">
                  <c:v>-227.02316520735633</c:v>
                </c:pt>
                <c:pt idx="55">
                  <c:v>-193.0799592127741</c:v>
                </c:pt>
                <c:pt idx="56">
                  <c:v>-163.9689089847663</c:v>
                </c:pt>
                <c:pt idx="57">
                  <c:v>-138.99483706158938</c:v>
                </c:pt>
                <c:pt idx="58">
                  <c:v>-117.56685923190997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71552"/>
        <c:axId val="171673088"/>
      </c:lineChart>
      <c:catAx>
        <c:axId val="1716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6730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7167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671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10</xdr:row>
      <xdr:rowOff>152400</xdr:rowOff>
    </xdr:from>
    <xdr:to>
      <xdr:col>11</xdr:col>
      <xdr:colOff>200025</xdr:colOff>
      <xdr:row>26</xdr:row>
      <xdr:rowOff>114300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39</xdr:row>
      <xdr:rowOff>123825</xdr:rowOff>
    </xdr:from>
    <xdr:to>
      <xdr:col>11</xdr:col>
      <xdr:colOff>571500</xdr:colOff>
      <xdr:row>55</xdr:row>
      <xdr:rowOff>76200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7"/>
  <sheetViews>
    <sheetView tabSelected="1" workbookViewId="0">
      <selection activeCell="M9" sqref="M9"/>
    </sheetView>
  </sheetViews>
  <sheetFormatPr defaultRowHeight="12.75" x14ac:dyDescent="0.2"/>
  <cols>
    <col min="1" max="1" width="8.85546875" style="2" customWidth="1"/>
    <col min="2" max="2" width="6" style="2" customWidth="1"/>
    <col min="3" max="13" width="9.140625" style="2"/>
    <col min="14" max="14" width="7.42578125" style="2" customWidth="1"/>
    <col min="15" max="15" width="16.85546875" style="2" customWidth="1"/>
    <col min="16" max="16384" width="9.140625" style="2"/>
  </cols>
  <sheetData>
    <row r="1" spans="2:15" ht="23.25" customHeight="1" x14ac:dyDescent="0.2"/>
    <row r="2" spans="2:15" ht="19.5" customHeight="1" x14ac:dyDescent="0.25">
      <c r="B2" s="19" t="s">
        <v>13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2:15" x14ac:dyDescent="0.2">
      <c r="B3" s="3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2:15" x14ac:dyDescent="0.2">
      <c r="B4" s="3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2:15" x14ac:dyDescent="0.2">
      <c r="B5" s="3"/>
      <c r="C5" s="4" t="s">
        <v>15</v>
      </c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2:15" x14ac:dyDescent="0.2">
      <c r="B6" s="3"/>
      <c r="C6" s="4" t="s">
        <v>14</v>
      </c>
      <c r="D6" s="5"/>
      <c r="E6" s="5"/>
      <c r="F6" s="5"/>
      <c r="G6" s="5"/>
      <c r="H6" s="5"/>
      <c r="I6" s="5"/>
      <c r="J6" s="5"/>
      <c r="K6" s="5"/>
      <c r="L6" s="5"/>
      <c r="M6" s="5"/>
      <c r="N6" s="6"/>
    </row>
    <row r="7" spans="2:15" x14ac:dyDescent="0.2">
      <c r="B7" s="3"/>
      <c r="C7" s="18" t="s">
        <v>0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7"/>
    </row>
    <row r="8" spans="2:15" ht="14.25" x14ac:dyDescent="0.25">
      <c r="B8" s="3"/>
      <c r="C8" s="11" t="s">
        <v>2</v>
      </c>
      <c r="D8" s="11" t="s">
        <v>3</v>
      </c>
      <c r="E8" s="11" t="s">
        <v>4</v>
      </c>
      <c r="F8" s="11" t="s">
        <v>5</v>
      </c>
      <c r="G8" s="11" t="s">
        <v>6</v>
      </c>
      <c r="H8" s="11" t="s">
        <v>7</v>
      </c>
      <c r="I8" s="11" t="s">
        <v>8</v>
      </c>
      <c r="J8" s="11" t="s">
        <v>9</v>
      </c>
      <c r="K8" s="11" t="s">
        <v>10</v>
      </c>
      <c r="L8" s="11" t="s">
        <v>11</v>
      </c>
      <c r="M8" s="11" t="s">
        <v>12</v>
      </c>
      <c r="N8" s="12"/>
    </row>
    <row r="9" spans="2:15" x14ac:dyDescent="0.2">
      <c r="B9" s="3"/>
      <c r="C9" s="7">
        <v>-30</v>
      </c>
      <c r="D9" s="7">
        <v>10</v>
      </c>
      <c r="E9" s="7">
        <v>10</v>
      </c>
      <c r="F9" s="7">
        <v>10</v>
      </c>
      <c r="G9" s="7">
        <v>10</v>
      </c>
      <c r="H9" s="7">
        <v>10</v>
      </c>
      <c r="I9" s="7">
        <v>10</v>
      </c>
      <c r="J9" s="7">
        <v>10</v>
      </c>
      <c r="K9" s="7">
        <v>10</v>
      </c>
      <c r="L9" s="7">
        <v>10</v>
      </c>
      <c r="M9" s="22">
        <v>-65</v>
      </c>
      <c r="N9" s="13"/>
      <c r="O9" s="23"/>
    </row>
    <row r="10" spans="2:15" x14ac:dyDescent="0.2">
      <c r="B10" s="3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6"/>
    </row>
    <row r="11" spans="2:15" x14ac:dyDescent="0.2">
      <c r="B11" s="3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6"/>
    </row>
    <row r="12" spans="2:15" x14ac:dyDescent="0.2">
      <c r="B12" s="3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6"/>
    </row>
    <row r="13" spans="2:15" x14ac:dyDescent="0.2">
      <c r="B13" s="3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2:15" x14ac:dyDescent="0.2">
      <c r="B14" s="3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6"/>
    </row>
    <row r="15" spans="2:15" x14ac:dyDescent="0.2">
      <c r="B15" s="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6"/>
    </row>
    <row r="16" spans="2:15" x14ac:dyDescent="0.2">
      <c r="B16" s="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"/>
    </row>
    <row r="17" spans="2:14" x14ac:dyDescent="0.2">
      <c r="B17" s="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6"/>
    </row>
    <row r="18" spans="2:14" x14ac:dyDescent="0.2"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6"/>
    </row>
    <row r="19" spans="2:14" x14ac:dyDescent="0.2"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6"/>
    </row>
    <row r="20" spans="2:14" x14ac:dyDescent="0.2">
      <c r="B20" s="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</row>
    <row r="21" spans="2:14" x14ac:dyDescent="0.2">
      <c r="B21" s="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</row>
    <row r="22" spans="2:14" x14ac:dyDescent="0.2">
      <c r="B22" s="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</row>
    <row r="23" spans="2:14" x14ac:dyDescent="0.2">
      <c r="B23" s="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2:14" x14ac:dyDescent="0.2">
      <c r="B24" s="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6"/>
    </row>
    <row r="25" spans="2:14" x14ac:dyDescent="0.2">
      <c r="B25" s="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</row>
    <row r="26" spans="2:14" x14ac:dyDescent="0.2">
      <c r="B26" s="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6"/>
    </row>
    <row r="27" spans="2:14" x14ac:dyDescent="0.2">
      <c r="B27" s="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6"/>
    </row>
    <row r="28" spans="2:14" x14ac:dyDescent="0.2">
      <c r="B28" s="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6"/>
    </row>
    <row r="29" spans="2:14" x14ac:dyDescent="0.2">
      <c r="B29" s="3"/>
      <c r="C29" s="5"/>
      <c r="D29" s="5"/>
      <c r="E29" s="5"/>
      <c r="F29" s="5"/>
      <c r="G29" s="14" t="s">
        <v>1</v>
      </c>
      <c r="H29" s="10">
        <f>w!P1</f>
        <v>3.5334703549156223E-2</v>
      </c>
      <c r="I29" s="5"/>
      <c r="J29" s="5"/>
      <c r="K29" s="5"/>
      <c r="L29" s="5"/>
      <c r="M29" s="5"/>
      <c r="N29" s="6"/>
    </row>
    <row r="30" spans="2:14" x14ac:dyDescent="0.2">
      <c r="B30" s="3"/>
      <c r="C30" s="5"/>
      <c r="D30" s="5"/>
      <c r="E30" s="5"/>
      <c r="F30" s="5"/>
      <c r="G30" s="14"/>
      <c r="H30" s="10">
        <f>w!P2</f>
        <v>0.19538015545241624</v>
      </c>
      <c r="I30" s="5"/>
      <c r="J30" s="5"/>
      <c r="K30" s="5"/>
      <c r="L30" s="5"/>
      <c r="M30" s="5"/>
      <c r="N30" s="6"/>
    </row>
    <row r="31" spans="2:14" x14ac:dyDescent="0.2">
      <c r="B31" s="8"/>
      <c r="C31" s="15"/>
      <c r="D31" s="15"/>
      <c r="E31" s="15"/>
      <c r="F31" s="15"/>
      <c r="G31" s="15"/>
      <c r="H31" s="16"/>
      <c r="I31" s="15"/>
      <c r="J31" s="15"/>
      <c r="K31" s="15"/>
      <c r="L31" s="15"/>
      <c r="M31" s="15"/>
      <c r="N31" s="9"/>
    </row>
    <row r="84" spans="14:15" x14ac:dyDescent="0.2">
      <c r="N84" s="24"/>
      <c r="O84" s="24"/>
    </row>
    <row r="85" spans="14:15" x14ac:dyDescent="0.2">
      <c r="N85" s="24"/>
      <c r="O85" s="24"/>
    </row>
    <row r="86" spans="14:15" x14ac:dyDescent="0.2">
      <c r="N86" s="24"/>
      <c r="O86" s="24"/>
    </row>
    <row r="87" spans="14:15" x14ac:dyDescent="0.2">
      <c r="N87" s="24"/>
      <c r="O87" s="24"/>
    </row>
    <row r="88" spans="14:15" x14ac:dyDescent="0.2">
      <c r="N88" s="24"/>
      <c r="O88" s="24"/>
    </row>
    <row r="89" spans="14:15" x14ac:dyDescent="0.2">
      <c r="N89" s="24"/>
      <c r="O89" s="24"/>
    </row>
    <row r="100" spans="13:15" x14ac:dyDescent="0.2">
      <c r="M100" s="24"/>
      <c r="N100" s="24"/>
      <c r="O100" s="24"/>
    </row>
    <row r="101" spans="13:15" x14ac:dyDescent="0.2">
      <c r="M101" s="24"/>
      <c r="N101" s="24"/>
      <c r="O101" s="24"/>
    </row>
    <row r="102" spans="13:15" x14ac:dyDescent="0.2">
      <c r="M102" s="24"/>
      <c r="N102" s="24"/>
      <c r="O102" s="24"/>
    </row>
    <row r="103" spans="13:15" x14ac:dyDescent="0.2">
      <c r="M103" s="24"/>
      <c r="N103" s="24"/>
      <c r="O103" s="24"/>
    </row>
    <row r="104" spans="13:15" x14ac:dyDescent="0.2">
      <c r="M104" s="24"/>
      <c r="N104" s="24"/>
      <c r="O104" s="24"/>
    </row>
    <row r="105" spans="13:15" x14ac:dyDescent="0.2">
      <c r="M105" s="24"/>
      <c r="N105" s="24"/>
      <c r="O105" s="24"/>
    </row>
    <row r="106" spans="13:15" x14ac:dyDescent="0.2">
      <c r="M106" s="24"/>
      <c r="N106" s="24"/>
      <c r="O106" s="24"/>
    </row>
    <row r="107" spans="13:15" x14ac:dyDescent="0.2">
      <c r="M107" s="24"/>
      <c r="N107" s="24"/>
      <c r="O107" s="24"/>
    </row>
  </sheetData>
  <sheetProtection password="DC54" sheet="1" objects="1" scenarios="1" selectLockedCells="1"/>
  <mergeCells count="2">
    <mergeCell ref="C7:M7"/>
    <mergeCell ref="B2:N2"/>
  </mergeCells>
  <phoneticPr fontId="1" type="noConversion"/>
  <dataValidations count="1">
    <dataValidation type="decimal" allowBlank="1" showInputMessage="1" showErrorMessage="1" sqref="M9">
      <formula1>-70</formula1>
      <formula2>-45</formula2>
    </dataValidation>
  </dataValidation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topLeftCell="C1" workbookViewId="0">
      <selection activeCell="P2" sqref="P2"/>
    </sheetView>
  </sheetViews>
  <sheetFormatPr defaultRowHeight="12.75" x14ac:dyDescent="0.2"/>
  <cols>
    <col min="14" max="14" width="14.28515625" customWidth="1"/>
  </cols>
  <sheetData>
    <row r="1" spans="1:16" x14ac:dyDescent="0.2"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P1" s="1">
        <f>IF(COUNT(P4:P194)=0,"na",MIN(P4:P194)/100)</f>
        <v>3.5334703549156223E-2</v>
      </c>
    </row>
    <row r="2" spans="1:16" x14ac:dyDescent="0.2">
      <c r="C2">
        <f>'Helmsley''s IRR '!C9</f>
        <v>-30</v>
      </c>
      <c r="D2">
        <f>'Helmsley''s IRR '!D9</f>
        <v>10</v>
      </c>
      <c r="E2">
        <f>'Helmsley''s IRR '!E9</f>
        <v>10</v>
      </c>
      <c r="F2">
        <f>'Helmsley''s IRR '!F9</f>
        <v>10</v>
      </c>
      <c r="G2">
        <f>'Helmsley''s IRR '!G9</f>
        <v>10</v>
      </c>
      <c r="H2">
        <v>10</v>
      </c>
      <c r="I2">
        <f>'Helmsley''s IRR '!I9</f>
        <v>10</v>
      </c>
      <c r="J2">
        <f>'Helmsley''s IRR '!J9</f>
        <v>10</v>
      </c>
      <c r="K2">
        <f>'Helmsley''s IRR '!K9</f>
        <v>10</v>
      </c>
      <c r="L2">
        <f>'Helmsley''s IRR '!L9</f>
        <v>10</v>
      </c>
      <c r="M2">
        <f>'Helmsley''s IRR '!M9</f>
        <v>-65</v>
      </c>
      <c r="P2" s="1">
        <f>IF(MAX(P4:P194)=MIN(P4:P194),"",MAX(P4:P194)/100)</f>
        <v>0.19538015545241624</v>
      </c>
    </row>
    <row r="3" spans="1:16" x14ac:dyDescent="0.2">
      <c r="P3" s="1"/>
    </row>
    <row r="4" spans="1:16" x14ac:dyDescent="0.2">
      <c r="A4">
        <f t="shared" ref="A4:A21" si="0">100*B4-100</f>
        <v>-90</v>
      </c>
      <c r="B4">
        <v>0.1</v>
      </c>
      <c r="C4" s="1">
        <f t="shared" ref="C4:M21" si="1">C$2/$B4^C$1</f>
        <v>-30</v>
      </c>
      <c r="D4" s="1">
        <f t="shared" si="1"/>
        <v>100</v>
      </c>
      <c r="E4" s="1">
        <f t="shared" si="1"/>
        <v>999.99999999999977</v>
      </c>
      <c r="F4" s="1">
        <f t="shared" si="1"/>
        <v>9999.9999999999982</v>
      </c>
      <c r="G4" s="1">
        <f t="shared" si="1"/>
        <v>99999.999999999956</v>
      </c>
      <c r="H4" s="1">
        <f t="shared" si="1"/>
        <v>999999.99999999942</v>
      </c>
      <c r="I4" s="1">
        <f t="shared" si="1"/>
        <v>9999999.9999999944</v>
      </c>
      <c r="J4" s="1">
        <f t="shared" si="1"/>
        <v>99999999.999999925</v>
      </c>
      <c r="K4" s="1">
        <f t="shared" si="1"/>
        <v>999999999.99999917</v>
      </c>
      <c r="L4" s="1">
        <f t="shared" si="1"/>
        <v>9999999999.9999905</v>
      </c>
      <c r="M4" s="1">
        <f t="shared" si="1"/>
        <v>-649999999999.99927</v>
      </c>
      <c r="N4" s="1">
        <f t="shared" ref="N4:N21" si="2">SUM(C4:M4)</f>
        <v>-638888888929.99927</v>
      </c>
      <c r="P4" s="1" t="str">
        <f t="shared" ref="P4:P67" si="3">IF(SIGN(N3)=-SIGN(N4),A3+N3/(N3-N4),"")</f>
        <v/>
      </c>
    </row>
    <row r="5" spans="1:16" x14ac:dyDescent="0.2">
      <c r="A5">
        <f t="shared" si="0"/>
        <v>-89</v>
      </c>
      <c r="B5">
        <f t="shared" ref="B5:B22" si="4">B4+0.01</f>
        <v>0.11</v>
      </c>
      <c r="C5" s="1">
        <f t="shared" si="1"/>
        <v>-30</v>
      </c>
      <c r="D5" s="1">
        <f t="shared" si="1"/>
        <v>90.909090909090907</v>
      </c>
      <c r="E5" s="1">
        <f t="shared" si="1"/>
        <v>826.44628099173553</v>
      </c>
      <c r="F5" s="1">
        <f t="shared" si="1"/>
        <v>7513.1480090157784</v>
      </c>
      <c r="G5" s="1">
        <f t="shared" si="1"/>
        <v>68301.345536507069</v>
      </c>
      <c r="H5" s="1">
        <f t="shared" si="1"/>
        <v>620921.32305915526</v>
      </c>
      <c r="I5" s="1">
        <f t="shared" si="1"/>
        <v>5644739.3005377743</v>
      </c>
      <c r="J5" s="1">
        <f t="shared" si="1"/>
        <v>51315811.823070675</v>
      </c>
      <c r="K5" s="1">
        <f t="shared" si="1"/>
        <v>466507380.20973343</v>
      </c>
      <c r="L5" s="1">
        <f t="shared" si="1"/>
        <v>4240976183.7248492</v>
      </c>
      <c r="M5" s="1">
        <f t="shared" si="1"/>
        <v>-250603138129.19565</v>
      </c>
      <c r="N5" s="1">
        <f t="shared" si="2"/>
        <v>-245837996390.96548</v>
      </c>
      <c r="P5" s="1" t="str">
        <f t="shared" si="3"/>
        <v/>
      </c>
    </row>
    <row r="6" spans="1:16" x14ac:dyDescent="0.2">
      <c r="A6">
        <f t="shared" si="0"/>
        <v>-88</v>
      </c>
      <c r="B6">
        <f t="shared" si="4"/>
        <v>0.12</v>
      </c>
      <c r="C6" s="1">
        <f t="shared" si="1"/>
        <v>-30</v>
      </c>
      <c r="D6" s="1">
        <f t="shared" si="1"/>
        <v>83.333333333333343</v>
      </c>
      <c r="E6" s="1">
        <f t="shared" si="1"/>
        <v>694.44444444444446</v>
      </c>
      <c r="F6" s="1">
        <f t="shared" si="1"/>
        <v>5787.0370370370374</v>
      </c>
      <c r="G6" s="1">
        <f t="shared" si="1"/>
        <v>48225.308641975309</v>
      </c>
      <c r="H6" s="1">
        <f t="shared" si="1"/>
        <v>401877.57201646094</v>
      </c>
      <c r="I6" s="1">
        <f t="shared" si="1"/>
        <v>3348979.7668038411</v>
      </c>
      <c r="J6" s="1">
        <f t="shared" si="1"/>
        <v>27908164.723365344</v>
      </c>
      <c r="K6" s="1">
        <f t="shared" si="1"/>
        <v>232568039.36137784</v>
      </c>
      <c r="L6" s="1">
        <f t="shared" si="1"/>
        <v>1938066994.6781485</v>
      </c>
      <c r="M6" s="1">
        <f t="shared" si="1"/>
        <v>-104978628878.39972</v>
      </c>
      <c r="N6" s="1">
        <f t="shared" si="2"/>
        <v>-102776280062.17455</v>
      </c>
      <c r="P6" s="1" t="str">
        <f t="shared" si="3"/>
        <v/>
      </c>
    </row>
    <row r="7" spans="1:16" x14ac:dyDescent="0.2">
      <c r="A7">
        <f t="shared" si="0"/>
        <v>-87</v>
      </c>
      <c r="B7">
        <f t="shared" si="4"/>
        <v>0.13</v>
      </c>
      <c r="C7" s="1">
        <f t="shared" si="1"/>
        <v>-30</v>
      </c>
      <c r="D7" s="1">
        <f t="shared" si="1"/>
        <v>76.92307692307692</v>
      </c>
      <c r="E7" s="1">
        <f t="shared" si="1"/>
        <v>591.71597633136093</v>
      </c>
      <c r="F7" s="1">
        <f t="shared" si="1"/>
        <v>4551.6613563950841</v>
      </c>
      <c r="G7" s="1">
        <f t="shared" si="1"/>
        <v>35012.779664577567</v>
      </c>
      <c r="H7" s="1">
        <f t="shared" si="1"/>
        <v>269329.07434290432</v>
      </c>
      <c r="I7" s="1">
        <f t="shared" si="1"/>
        <v>2071762.1103300331</v>
      </c>
      <c r="J7" s="1">
        <f t="shared" si="1"/>
        <v>15936631.617923334</v>
      </c>
      <c r="K7" s="1">
        <f t="shared" si="1"/>
        <v>122589473.98402563</v>
      </c>
      <c r="L7" s="1">
        <f t="shared" si="1"/>
        <v>942995953.72327399</v>
      </c>
      <c r="M7" s="1">
        <f t="shared" si="1"/>
        <v>-47149797686.163696</v>
      </c>
      <c r="N7" s="1">
        <f t="shared" si="2"/>
        <v>-46065894332.573723</v>
      </c>
      <c r="P7" s="1" t="str">
        <f t="shared" si="3"/>
        <v/>
      </c>
    </row>
    <row r="8" spans="1:16" x14ac:dyDescent="0.2">
      <c r="A8">
        <f t="shared" si="0"/>
        <v>-86</v>
      </c>
      <c r="B8">
        <f t="shared" si="4"/>
        <v>0.14000000000000001</v>
      </c>
      <c r="C8" s="1">
        <f t="shared" si="1"/>
        <v>-30</v>
      </c>
      <c r="D8" s="1">
        <f t="shared" si="1"/>
        <v>71.428571428571416</v>
      </c>
      <c r="E8" s="1">
        <f t="shared" si="1"/>
        <v>510.20408163265301</v>
      </c>
      <c r="F8" s="1">
        <f t="shared" si="1"/>
        <v>3644.3148688046635</v>
      </c>
      <c r="G8" s="1">
        <f t="shared" si="1"/>
        <v>26030.820491461884</v>
      </c>
      <c r="H8" s="1">
        <f t="shared" si="1"/>
        <v>185934.43208187059</v>
      </c>
      <c r="I8" s="1">
        <f t="shared" si="1"/>
        <v>1328103.0862990755</v>
      </c>
      <c r="J8" s="1">
        <f t="shared" si="1"/>
        <v>9486450.6164219677</v>
      </c>
      <c r="K8" s="1">
        <f t="shared" si="1"/>
        <v>67760361.545871198</v>
      </c>
      <c r="L8" s="1">
        <f t="shared" si="1"/>
        <v>484002582.47050852</v>
      </c>
      <c r="M8" s="1">
        <f t="shared" si="1"/>
        <v>-22471548471.845036</v>
      </c>
      <c r="N8" s="1">
        <f t="shared" si="2"/>
        <v>-21908754812.925838</v>
      </c>
      <c r="P8" s="1" t="str">
        <f t="shared" si="3"/>
        <v/>
      </c>
    </row>
    <row r="9" spans="1:16" x14ac:dyDescent="0.2">
      <c r="A9">
        <f t="shared" si="0"/>
        <v>-85</v>
      </c>
      <c r="B9">
        <f t="shared" si="4"/>
        <v>0.15000000000000002</v>
      </c>
      <c r="C9" s="1">
        <f t="shared" si="1"/>
        <v>-30</v>
      </c>
      <c r="D9" s="1">
        <f t="shared" si="1"/>
        <v>66.666666666666657</v>
      </c>
      <c r="E9" s="1">
        <f t="shared" si="1"/>
        <v>444.44444444444434</v>
      </c>
      <c r="F9" s="1">
        <f t="shared" si="1"/>
        <v>2962.9629629629617</v>
      </c>
      <c r="G9" s="1">
        <f t="shared" si="1"/>
        <v>19753.086419753075</v>
      </c>
      <c r="H9" s="1">
        <f t="shared" si="1"/>
        <v>131687.24279835384</v>
      </c>
      <c r="I9" s="1">
        <f t="shared" si="1"/>
        <v>877914.95198902534</v>
      </c>
      <c r="J9" s="1">
        <f t="shared" si="1"/>
        <v>5852766.346593501</v>
      </c>
      <c r="K9" s="1">
        <f t="shared" si="1"/>
        <v>39018442.31062334</v>
      </c>
      <c r="L9" s="1">
        <f t="shared" si="1"/>
        <v>260122948.73748887</v>
      </c>
      <c r="M9" s="1">
        <f t="shared" si="1"/>
        <v>-11271994445.291183</v>
      </c>
      <c r="N9" s="1">
        <f t="shared" si="2"/>
        <v>-10965967488.541197</v>
      </c>
      <c r="P9" s="1" t="str">
        <f t="shared" si="3"/>
        <v/>
      </c>
    </row>
    <row r="10" spans="1:16" x14ac:dyDescent="0.2">
      <c r="A10">
        <f t="shared" si="0"/>
        <v>-84</v>
      </c>
      <c r="B10">
        <f t="shared" si="4"/>
        <v>0.16000000000000003</v>
      </c>
      <c r="C10" s="1">
        <f t="shared" si="1"/>
        <v>-30</v>
      </c>
      <c r="D10" s="1">
        <f t="shared" si="1"/>
        <v>62.499999999999986</v>
      </c>
      <c r="E10" s="1">
        <f t="shared" si="1"/>
        <v>390.62499999999983</v>
      </c>
      <c r="F10" s="1">
        <f t="shared" si="1"/>
        <v>2441.4062499999986</v>
      </c>
      <c r="G10" s="1">
        <f t="shared" si="1"/>
        <v>15258.789062499987</v>
      </c>
      <c r="H10" s="1">
        <f t="shared" si="1"/>
        <v>95367.431640624898</v>
      </c>
      <c r="I10" s="1">
        <f t="shared" si="1"/>
        <v>596046.44775390544</v>
      </c>
      <c r="J10" s="1">
        <f t="shared" si="1"/>
        <v>3725290.2984619089</v>
      </c>
      <c r="K10" s="1">
        <f t="shared" si="1"/>
        <v>23283064.365386922</v>
      </c>
      <c r="L10" s="1">
        <f t="shared" si="1"/>
        <v>145519152.28366825</v>
      </c>
      <c r="M10" s="1">
        <f t="shared" si="1"/>
        <v>-5911715561.5240202</v>
      </c>
      <c r="N10" s="1">
        <f t="shared" si="2"/>
        <v>-5738478517.3767958</v>
      </c>
      <c r="P10" s="1" t="str">
        <f t="shared" si="3"/>
        <v/>
      </c>
    </row>
    <row r="11" spans="1:16" x14ac:dyDescent="0.2">
      <c r="A11">
        <f t="shared" si="0"/>
        <v>-83</v>
      </c>
      <c r="B11">
        <f t="shared" si="4"/>
        <v>0.17000000000000004</v>
      </c>
      <c r="C11" s="1">
        <f t="shared" si="1"/>
        <v>-30</v>
      </c>
      <c r="D11" s="1">
        <f t="shared" si="1"/>
        <v>58.823529411764689</v>
      </c>
      <c r="E11" s="1">
        <f t="shared" si="1"/>
        <v>346.02076124567458</v>
      </c>
      <c r="F11" s="1">
        <f t="shared" si="1"/>
        <v>2035.4162426216149</v>
      </c>
      <c r="G11" s="1">
        <f t="shared" si="1"/>
        <v>11973.036721303613</v>
      </c>
      <c r="H11" s="1">
        <f t="shared" si="1"/>
        <v>70429.62777237418</v>
      </c>
      <c r="I11" s="1">
        <f t="shared" si="1"/>
        <v>414291.92807278928</v>
      </c>
      <c r="J11" s="1">
        <f t="shared" si="1"/>
        <v>2437011.3416046421</v>
      </c>
      <c r="K11" s="1">
        <f t="shared" si="1"/>
        <v>14335360.832968479</v>
      </c>
      <c r="L11" s="1">
        <f t="shared" si="1"/>
        <v>84325651.958638087</v>
      </c>
      <c r="M11" s="1">
        <f t="shared" si="1"/>
        <v>-3224216104.3008671</v>
      </c>
      <c r="N11" s="1">
        <f t="shared" si="2"/>
        <v>-3122618975.3145561</v>
      </c>
      <c r="P11" s="1" t="str">
        <f t="shared" si="3"/>
        <v/>
      </c>
    </row>
    <row r="12" spans="1:16" x14ac:dyDescent="0.2">
      <c r="A12">
        <f t="shared" si="0"/>
        <v>-82</v>
      </c>
      <c r="B12">
        <f t="shared" si="4"/>
        <v>0.18000000000000005</v>
      </c>
      <c r="C12" s="1">
        <f t="shared" si="1"/>
        <v>-30</v>
      </c>
      <c r="D12" s="1">
        <f t="shared" si="1"/>
        <v>55.555555555555543</v>
      </c>
      <c r="E12" s="1">
        <f t="shared" si="1"/>
        <v>308.6419753086418</v>
      </c>
      <c r="F12" s="1">
        <f t="shared" si="1"/>
        <v>1714.6776406035651</v>
      </c>
      <c r="G12" s="1">
        <f t="shared" si="1"/>
        <v>9525.9868922420264</v>
      </c>
      <c r="H12" s="1">
        <f t="shared" si="1"/>
        <v>52922.149401344577</v>
      </c>
      <c r="I12" s="1">
        <f t="shared" si="1"/>
        <v>294011.94111858087</v>
      </c>
      <c r="J12" s="1">
        <f t="shared" si="1"/>
        <v>1633399.6728810044</v>
      </c>
      <c r="K12" s="1">
        <f t="shared" si="1"/>
        <v>9074442.6271166895</v>
      </c>
      <c r="L12" s="1">
        <f t="shared" si="1"/>
        <v>50413570.150648259</v>
      </c>
      <c r="M12" s="1">
        <f t="shared" si="1"/>
        <v>-1820490033.2178531</v>
      </c>
      <c r="N12" s="1">
        <f t="shared" si="2"/>
        <v>-1759010111.8146236</v>
      </c>
      <c r="P12" s="1" t="str">
        <f t="shared" si="3"/>
        <v/>
      </c>
    </row>
    <row r="13" spans="1:16" x14ac:dyDescent="0.2">
      <c r="A13">
        <f t="shared" si="0"/>
        <v>-81</v>
      </c>
      <c r="B13">
        <f t="shared" si="4"/>
        <v>0.19000000000000006</v>
      </c>
      <c r="C13" s="1">
        <f t="shared" si="1"/>
        <v>-30</v>
      </c>
      <c r="D13" s="1">
        <f t="shared" si="1"/>
        <v>52.631578947368403</v>
      </c>
      <c r="E13" s="1">
        <f t="shared" si="1"/>
        <v>277.00831024930733</v>
      </c>
      <c r="F13" s="1">
        <f t="shared" si="1"/>
        <v>1457.938474996354</v>
      </c>
      <c r="G13" s="1">
        <f t="shared" si="1"/>
        <v>7673.3603947176498</v>
      </c>
      <c r="H13" s="1">
        <f t="shared" si="1"/>
        <v>40386.107340619201</v>
      </c>
      <c r="I13" s="1">
        <f t="shared" si="1"/>
        <v>212558.45968746941</v>
      </c>
      <c r="J13" s="1">
        <f t="shared" si="1"/>
        <v>1118728.735197207</v>
      </c>
      <c r="K13" s="1">
        <f t="shared" si="1"/>
        <v>5888045.9747221405</v>
      </c>
      <c r="L13" s="1">
        <f t="shared" si="1"/>
        <v>30989715.656432308</v>
      </c>
      <c r="M13" s="1">
        <f t="shared" si="1"/>
        <v>-1060174482.9832103</v>
      </c>
      <c r="N13" s="1">
        <f t="shared" si="2"/>
        <v>-1021915617.1110717</v>
      </c>
      <c r="P13" s="1" t="str">
        <f t="shared" si="3"/>
        <v/>
      </c>
    </row>
    <row r="14" spans="1:16" x14ac:dyDescent="0.2">
      <c r="A14">
        <f t="shared" si="0"/>
        <v>-80</v>
      </c>
      <c r="B14">
        <f t="shared" si="4"/>
        <v>0.20000000000000007</v>
      </c>
      <c r="C14" s="1">
        <f t="shared" si="1"/>
        <v>-30</v>
      </c>
      <c r="D14" s="1">
        <f t="shared" si="1"/>
        <v>49.999999999999986</v>
      </c>
      <c r="E14" s="1">
        <f t="shared" si="1"/>
        <v>249.99999999999983</v>
      </c>
      <c r="F14" s="1">
        <f t="shared" si="1"/>
        <v>1249.9999999999986</v>
      </c>
      <c r="G14" s="1">
        <f t="shared" si="1"/>
        <v>6249.9999999999909</v>
      </c>
      <c r="H14" s="1">
        <f t="shared" si="1"/>
        <v>31249.999999999945</v>
      </c>
      <c r="I14" s="1">
        <f t="shared" si="1"/>
        <v>156249.99999999968</v>
      </c>
      <c r="J14" s="1">
        <f t="shared" si="1"/>
        <v>781249.99999999802</v>
      </c>
      <c r="K14" s="1">
        <f t="shared" si="1"/>
        <v>3906249.9999999888</v>
      </c>
      <c r="L14" s="1">
        <f t="shared" si="1"/>
        <v>19531249.999999937</v>
      </c>
      <c r="M14" s="1">
        <f t="shared" si="1"/>
        <v>-634765624.99999774</v>
      </c>
      <c r="N14" s="1">
        <f t="shared" si="2"/>
        <v>-610351604.99999785</v>
      </c>
      <c r="P14" s="1" t="str">
        <f t="shared" si="3"/>
        <v/>
      </c>
    </row>
    <row r="15" spans="1:16" x14ac:dyDescent="0.2">
      <c r="A15">
        <f t="shared" si="0"/>
        <v>-79</v>
      </c>
      <c r="B15">
        <f t="shared" si="4"/>
        <v>0.21000000000000008</v>
      </c>
      <c r="C15" s="1">
        <f t="shared" si="1"/>
        <v>-30</v>
      </c>
      <c r="D15" s="1">
        <f t="shared" si="1"/>
        <v>47.619047619047599</v>
      </c>
      <c r="E15" s="1">
        <f t="shared" si="1"/>
        <v>226.7573696145123</v>
      </c>
      <c r="F15" s="1">
        <f t="shared" si="1"/>
        <v>1079.7969981643439</v>
      </c>
      <c r="G15" s="1">
        <f t="shared" si="1"/>
        <v>5141.8904674492542</v>
      </c>
      <c r="H15" s="1">
        <f t="shared" si="1"/>
        <v>24485.192702139298</v>
      </c>
      <c r="I15" s="1">
        <f t="shared" si="1"/>
        <v>116596.15572447277</v>
      </c>
      <c r="J15" s="1">
        <f t="shared" si="1"/>
        <v>555219.78916415595</v>
      </c>
      <c r="K15" s="1">
        <f t="shared" si="1"/>
        <v>2643903.7579245507</v>
      </c>
      <c r="L15" s="1">
        <f t="shared" si="1"/>
        <v>12590017.894878808</v>
      </c>
      <c r="M15" s="1">
        <f t="shared" si="1"/>
        <v>-389691030.07958198</v>
      </c>
      <c r="N15" s="1">
        <f t="shared" si="2"/>
        <v>-373754341.22530502</v>
      </c>
      <c r="P15" s="1" t="str">
        <f t="shared" si="3"/>
        <v/>
      </c>
    </row>
    <row r="16" spans="1:16" x14ac:dyDescent="0.2">
      <c r="A16">
        <f t="shared" si="0"/>
        <v>-78</v>
      </c>
      <c r="B16">
        <f t="shared" si="4"/>
        <v>0.22000000000000008</v>
      </c>
      <c r="C16" s="1">
        <f t="shared" si="1"/>
        <v>-30</v>
      </c>
      <c r="D16" s="1">
        <f t="shared" si="1"/>
        <v>45.454545454545439</v>
      </c>
      <c r="E16" s="1">
        <f t="shared" si="1"/>
        <v>206.61157024793371</v>
      </c>
      <c r="F16" s="1">
        <f t="shared" si="1"/>
        <v>939.14350112697105</v>
      </c>
      <c r="G16" s="1">
        <f t="shared" si="1"/>
        <v>4268.8340960316846</v>
      </c>
      <c r="H16" s="1">
        <f t="shared" si="1"/>
        <v>19403.791345598558</v>
      </c>
      <c r="I16" s="1">
        <f t="shared" si="1"/>
        <v>88199.051570902491</v>
      </c>
      <c r="J16" s="1">
        <f t="shared" si="1"/>
        <v>400904.77986773849</v>
      </c>
      <c r="K16" s="1">
        <f t="shared" si="1"/>
        <v>1822294.4539442649</v>
      </c>
      <c r="L16" s="1">
        <f t="shared" si="1"/>
        <v>8283156.6088375654</v>
      </c>
      <c r="M16" s="1">
        <f t="shared" si="1"/>
        <v>-244729627.07929155</v>
      </c>
      <c r="N16" s="1">
        <f t="shared" si="2"/>
        <v>-234110238.35001263</v>
      </c>
      <c r="P16" s="1" t="str">
        <f t="shared" si="3"/>
        <v/>
      </c>
    </row>
    <row r="17" spans="1:18" x14ac:dyDescent="0.2">
      <c r="A17">
        <f t="shared" si="0"/>
        <v>-76.999999999999986</v>
      </c>
      <c r="B17">
        <f t="shared" si="4"/>
        <v>0.23000000000000009</v>
      </c>
      <c r="C17" s="1">
        <f t="shared" si="1"/>
        <v>-30</v>
      </c>
      <c r="D17" s="1">
        <f t="shared" si="1"/>
        <v>43.478260869565197</v>
      </c>
      <c r="E17" s="1">
        <f t="shared" si="1"/>
        <v>189.03591682419645</v>
      </c>
      <c r="F17" s="1">
        <f t="shared" si="1"/>
        <v>821.89529053998422</v>
      </c>
      <c r="G17" s="1">
        <f t="shared" si="1"/>
        <v>3573.4577849564516</v>
      </c>
      <c r="H17" s="1">
        <f t="shared" si="1"/>
        <v>15536.772978071522</v>
      </c>
      <c r="I17" s="1">
        <f t="shared" si="1"/>
        <v>67551.186861180497</v>
      </c>
      <c r="J17" s="1">
        <f t="shared" si="1"/>
        <v>293700.81243991514</v>
      </c>
      <c r="K17" s="1">
        <f t="shared" si="1"/>
        <v>1276960.0540865869</v>
      </c>
      <c r="L17" s="1">
        <f t="shared" si="1"/>
        <v>5552000.2351590712</v>
      </c>
      <c r="M17" s="1">
        <f t="shared" si="1"/>
        <v>-156904354.47188672</v>
      </c>
      <c r="N17" s="1">
        <f t="shared" si="2"/>
        <v>-149694007.5431087</v>
      </c>
      <c r="P17" s="1" t="str">
        <f t="shared" si="3"/>
        <v/>
      </c>
    </row>
    <row r="18" spans="1:18" x14ac:dyDescent="0.2">
      <c r="A18">
        <f t="shared" si="0"/>
        <v>-75.999999999999986</v>
      </c>
      <c r="B18">
        <f t="shared" si="4"/>
        <v>0.2400000000000001</v>
      </c>
      <c r="C18" s="1">
        <f t="shared" si="1"/>
        <v>-30</v>
      </c>
      <c r="D18" s="1">
        <f t="shared" si="1"/>
        <v>41.66666666666665</v>
      </c>
      <c r="E18" s="1">
        <f t="shared" si="1"/>
        <v>173.61111111111097</v>
      </c>
      <c r="F18" s="1">
        <f t="shared" si="1"/>
        <v>723.37962962962877</v>
      </c>
      <c r="G18" s="1">
        <f t="shared" si="1"/>
        <v>3014.0817901234518</v>
      </c>
      <c r="H18" s="1">
        <f t="shared" si="1"/>
        <v>12558.674125514377</v>
      </c>
      <c r="I18" s="1">
        <f t="shared" si="1"/>
        <v>52327.808856309886</v>
      </c>
      <c r="J18" s="1">
        <f t="shared" si="1"/>
        <v>218032.53690129111</v>
      </c>
      <c r="K18" s="1">
        <f t="shared" si="1"/>
        <v>908468.90375537914</v>
      </c>
      <c r="L18" s="1">
        <f t="shared" si="1"/>
        <v>3785287.0989807444</v>
      </c>
      <c r="M18" s="1">
        <f t="shared" si="1"/>
        <v>-102518192.26406179</v>
      </c>
      <c r="N18" s="1">
        <f t="shared" si="2"/>
        <v>-97537594.502245024</v>
      </c>
      <c r="P18" s="1" t="str">
        <f t="shared" si="3"/>
        <v/>
      </c>
    </row>
    <row r="19" spans="1:18" x14ac:dyDescent="0.2">
      <c r="A19">
        <f t="shared" si="0"/>
        <v>-74.999999999999986</v>
      </c>
      <c r="B19">
        <f t="shared" si="4"/>
        <v>0.25000000000000011</v>
      </c>
      <c r="C19" s="1">
        <f t="shared" si="1"/>
        <v>-30</v>
      </c>
      <c r="D19" s="1">
        <f t="shared" si="1"/>
        <v>39.999999999999986</v>
      </c>
      <c r="E19" s="1">
        <f t="shared" si="1"/>
        <v>159.99999999999986</v>
      </c>
      <c r="F19" s="1">
        <f t="shared" si="1"/>
        <v>639.99999999999909</v>
      </c>
      <c r="G19" s="1">
        <f t="shared" si="1"/>
        <v>2559.9999999999955</v>
      </c>
      <c r="H19" s="1">
        <f t="shared" si="1"/>
        <v>10239.999999999978</v>
      </c>
      <c r="I19" s="1">
        <f t="shared" si="1"/>
        <v>40959.999999999891</v>
      </c>
      <c r="J19" s="1">
        <f t="shared" si="1"/>
        <v>163839.99999999948</v>
      </c>
      <c r="K19" s="1">
        <f t="shared" si="1"/>
        <v>655359.99999999767</v>
      </c>
      <c r="L19" s="1">
        <f t="shared" si="1"/>
        <v>2621439.9999999898</v>
      </c>
      <c r="M19" s="1">
        <f t="shared" si="1"/>
        <v>-68157439.999999702</v>
      </c>
      <c r="N19" s="1">
        <f t="shared" si="2"/>
        <v>-64662229.999999717</v>
      </c>
      <c r="P19" s="1" t="str">
        <f t="shared" si="3"/>
        <v/>
      </c>
    </row>
    <row r="20" spans="1:18" x14ac:dyDescent="0.2">
      <c r="A20">
        <f t="shared" si="0"/>
        <v>-73.999999999999986</v>
      </c>
      <c r="B20">
        <f t="shared" si="4"/>
        <v>0.26000000000000012</v>
      </c>
      <c r="C20" s="1">
        <f t="shared" si="1"/>
        <v>-30</v>
      </c>
      <c r="D20" s="1">
        <f t="shared" si="1"/>
        <v>38.461538461538446</v>
      </c>
      <c r="E20" s="1">
        <f t="shared" si="1"/>
        <v>147.92899408284009</v>
      </c>
      <c r="F20" s="1">
        <f t="shared" si="1"/>
        <v>568.95766954938472</v>
      </c>
      <c r="G20" s="1">
        <f t="shared" si="1"/>
        <v>2188.2987290360938</v>
      </c>
      <c r="H20" s="1">
        <f t="shared" si="1"/>
        <v>8416.5335732157437</v>
      </c>
      <c r="I20" s="1">
        <f t="shared" si="1"/>
        <v>32371.282973906687</v>
      </c>
      <c r="J20" s="1">
        <f t="shared" si="1"/>
        <v>124504.93451502564</v>
      </c>
      <c r="K20" s="1">
        <f t="shared" si="1"/>
        <v>478865.13275009848</v>
      </c>
      <c r="L20" s="1">
        <f t="shared" si="1"/>
        <v>1841788.9721157625</v>
      </c>
      <c r="M20" s="1">
        <f t="shared" si="1"/>
        <v>-46044724.302894041</v>
      </c>
      <c r="N20" s="1">
        <f t="shared" si="2"/>
        <v>-43555863.800034903</v>
      </c>
      <c r="P20" s="1" t="str">
        <f t="shared" si="3"/>
        <v/>
      </c>
    </row>
    <row r="21" spans="1:18" x14ac:dyDescent="0.2">
      <c r="A21">
        <f t="shared" si="0"/>
        <v>-72.999999999999986</v>
      </c>
      <c r="B21">
        <f t="shared" si="4"/>
        <v>0.27000000000000013</v>
      </c>
      <c r="C21" s="1">
        <f t="shared" si="1"/>
        <v>-30</v>
      </c>
      <c r="D21" s="1">
        <f t="shared" si="1"/>
        <v>37.037037037037017</v>
      </c>
      <c r="E21" s="1">
        <f t="shared" si="1"/>
        <v>137.17421124828519</v>
      </c>
      <c r="F21" s="1">
        <f t="shared" si="1"/>
        <v>508.05263425290781</v>
      </c>
      <c r="G21" s="1">
        <f t="shared" si="1"/>
        <v>1881.676423158917</v>
      </c>
      <c r="H21" s="1">
        <f t="shared" si="1"/>
        <v>6969.1719376256151</v>
      </c>
      <c r="I21" s="1">
        <f t="shared" si="1"/>
        <v>25811.747917131896</v>
      </c>
      <c r="J21" s="1">
        <f t="shared" si="1"/>
        <v>95599.066359747696</v>
      </c>
      <c r="K21" s="1">
        <f t="shared" si="1"/>
        <v>354070.61614721356</v>
      </c>
      <c r="L21" s="1">
        <f t="shared" si="1"/>
        <v>1311372.6523970866</v>
      </c>
      <c r="M21" s="1">
        <f t="shared" si="1"/>
        <v>-31570082.37252244</v>
      </c>
      <c r="N21" s="1">
        <f t="shared" si="2"/>
        <v>-29773725.177457936</v>
      </c>
      <c r="P21" s="1" t="str">
        <f t="shared" si="3"/>
        <v/>
      </c>
    </row>
    <row r="22" spans="1:18" x14ac:dyDescent="0.2">
      <c r="A22">
        <f t="shared" ref="A22:A53" si="5">100*B22-100</f>
        <v>-71.999999999999986</v>
      </c>
      <c r="B22">
        <f t="shared" si="4"/>
        <v>0.28000000000000014</v>
      </c>
      <c r="C22" s="1">
        <f t="shared" ref="C22:M31" si="6">C$2/$B22^C$1</f>
        <v>-30</v>
      </c>
      <c r="D22" s="1">
        <f t="shared" si="6"/>
        <v>35.714285714285694</v>
      </c>
      <c r="E22" s="1">
        <f t="shared" si="6"/>
        <v>127.55102040816314</v>
      </c>
      <c r="F22" s="1">
        <f t="shared" si="6"/>
        <v>455.53935860058237</v>
      </c>
      <c r="G22" s="1">
        <f t="shared" si="6"/>
        <v>1626.9262807163648</v>
      </c>
      <c r="H22" s="1">
        <f t="shared" si="6"/>
        <v>5810.4510025584432</v>
      </c>
      <c r="I22" s="1">
        <f t="shared" si="6"/>
        <v>20751.610723423</v>
      </c>
      <c r="J22" s="1">
        <f t="shared" si="6"/>
        <v>74112.89544079639</v>
      </c>
      <c r="K22" s="1">
        <f t="shared" si="6"/>
        <v>264688.91228855838</v>
      </c>
      <c r="L22" s="1">
        <f t="shared" si="6"/>
        <v>945317.5438877081</v>
      </c>
      <c r="M22" s="1">
        <f t="shared" si="6"/>
        <v>-21944871.554536071</v>
      </c>
      <c r="N22" s="1">
        <f t="shared" ref="N22:N53" si="7">SUM(C22:M22)</f>
        <v>-20631974.410247587</v>
      </c>
      <c r="O22" s="1"/>
      <c r="P22" s="1" t="str">
        <f t="shared" si="3"/>
        <v/>
      </c>
      <c r="Q22" s="1"/>
      <c r="R22" s="1"/>
    </row>
    <row r="23" spans="1:18" x14ac:dyDescent="0.2">
      <c r="A23">
        <f t="shared" si="5"/>
        <v>-70.999999999999986</v>
      </c>
      <c r="B23">
        <f t="shared" ref="B23:B54" si="8">B22+0.01</f>
        <v>0.29000000000000015</v>
      </c>
      <c r="C23" s="1">
        <f t="shared" si="6"/>
        <v>-30</v>
      </c>
      <c r="D23" s="1">
        <f t="shared" si="6"/>
        <v>34.482758620689637</v>
      </c>
      <c r="E23" s="1">
        <f t="shared" si="6"/>
        <v>118.90606420927455</v>
      </c>
      <c r="F23" s="1">
        <f t="shared" si="6"/>
        <v>410.02091106646373</v>
      </c>
      <c r="G23" s="1">
        <f t="shared" si="6"/>
        <v>1413.8652105740121</v>
      </c>
      <c r="H23" s="1">
        <f t="shared" si="6"/>
        <v>4875.3972778414181</v>
      </c>
      <c r="I23" s="1">
        <f t="shared" si="6"/>
        <v>16811.714751177296</v>
      </c>
      <c r="J23" s="1">
        <f t="shared" si="6"/>
        <v>57971.430176473405</v>
      </c>
      <c r="K23" s="1">
        <f t="shared" si="6"/>
        <v>199901.48336714954</v>
      </c>
      <c r="L23" s="1">
        <f t="shared" si="6"/>
        <v>689315.45988672227</v>
      </c>
      <c r="M23" s="1">
        <f t="shared" si="6"/>
        <v>-15450174.100909285</v>
      </c>
      <c r="N23" s="1">
        <f t="shared" si="7"/>
        <v>-14479351.340505451</v>
      </c>
      <c r="O23" s="1"/>
      <c r="P23" s="1" t="str">
        <f t="shared" si="3"/>
        <v/>
      </c>
      <c r="R23" s="1"/>
    </row>
    <row r="24" spans="1:18" x14ac:dyDescent="0.2">
      <c r="A24">
        <f t="shared" si="5"/>
        <v>-69.999999999999986</v>
      </c>
      <c r="B24">
        <f t="shared" si="8"/>
        <v>0.30000000000000016</v>
      </c>
      <c r="C24" s="1">
        <f t="shared" si="6"/>
        <v>-30</v>
      </c>
      <c r="D24" s="1">
        <f t="shared" si="6"/>
        <v>33.333333333333314</v>
      </c>
      <c r="E24" s="1">
        <f t="shared" si="6"/>
        <v>111.111111111111</v>
      </c>
      <c r="F24" s="1">
        <f t="shared" si="6"/>
        <v>370.37037037036981</v>
      </c>
      <c r="G24" s="1">
        <f t="shared" si="6"/>
        <v>1234.5679012345654</v>
      </c>
      <c r="H24" s="1">
        <f t="shared" si="6"/>
        <v>4115.2263374485492</v>
      </c>
      <c r="I24" s="1">
        <f t="shared" si="6"/>
        <v>13717.421124828488</v>
      </c>
      <c r="J24" s="1">
        <f t="shared" si="6"/>
        <v>45724.737082761611</v>
      </c>
      <c r="K24" s="1">
        <f t="shared" si="6"/>
        <v>152415.79027587193</v>
      </c>
      <c r="L24" s="1">
        <f t="shared" si="6"/>
        <v>508052.63425290619</v>
      </c>
      <c r="M24" s="1">
        <f t="shared" si="6"/>
        <v>-11007807.07547963</v>
      </c>
      <c r="N24" s="1">
        <f t="shared" si="7"/>
        <v>-10282061.883689765</v>
      </c>
      <c r="O24" s="1"/>
      <c r="P24" s="1" t="str">
        <f t="shared" si="3"/>
        <v/>
      </c>
      <c r="R24" s="1"/>
    </row>
    <row r="25" spans="1:18" x14ac:dyDescent="0.2">
      <c r="A25">
        <f t="shared" si="5"/>
        <v>-68.999999999999986</v>
      </c>
      <c r="B25">
        <f t="shared" si="8"/>
        <v>0.31000000000000016</v>
      </c>
      <c r="C25" s="1">
        <f t="shared" si="6"/>
        <v>-30</v>
      </c>
      <c r="D25" s="1">
        <f t="shared" si="6"/>
        <v>32.258064516129018</v>
      </c>
      <c r="E25" s="1">
        <f t="shared" si="6"/>
        <v>104.05827263267419</v>
      </c>
      <c r="F25" s="1">
        <f t="shared" si="6"/>
        <v>335.6718472021746</v>
      </c>
      <c r="G25" s="1">
        <f t="shared" si="6"/>
        <v>1082.812410329595</v>
      </c>
      <c r="H25" s="1">
        <f t="shared" si="6"/>
        <v>3492.9432591277241</v>
      </c>
      <c r="I25" s="1">
        <f t="shared" si="6"/>
        <v>11267.558900412007</v>
      </c>
      <c r="J25" s="1">
        <f t="shared" si="6"/>
        <v>36346.964194877422</v>
      </c>
      <c r="K25" s="1">
        <f t="shared" si="6"/>
        <v>117248.27159637872</v>
      </c>
      <c r="L25" s="1">
        <f t="shared" si="6"/>
        <v>378220.23095606017</v>
      </c>
      <c r="M25" s="1">
        <f t="shared" si="6"/>
        <v>-7930424.1974657727</v>
      </c>
      <c r="N25" s="1">
        <f t="shared" si="7"/>
        <v>-7382323.4279642366</v>
      </c>
      <c r="O25" s="1"/>
      <c r="P25" s="1" t="str">
        <f t="shared" si="3"/>
        <v/>
      </c>
      <c r="R25" s="1"/>
    </row>
    <row r="26" spans="1:18" x14ac:dyDescent="0.2">
      <c r="A26">
        <f t="shared" si="5"/>
        <v>-67.999999999999986</v>
      </c>
      <c r="B26">
        <f t="shared" si="8"/>
        <v>0.32000000000000017</v>
      </c>
      <c r="C26" s="1">
        <f t="shared" si="6"/>
        <v>-30</v>
      </c>
      <c r="D26" s="1">
        <f t="shared" si="6"/>
        <v>31.249999999999982</v>
      </c>
      <c r="E26" s="1">
        <f t="shared" si="6"/>
        <v>97.656249999999886</v>
      </c>
      <c r="F26" s="1">
        <f t="shared" si="6"/>
        <v>305.17578124999949</v>
      </c>
      <c r="G26" s="1">
        <f t="shared" si="6"/>
        <v>953.67431640624773</v>
      </c>
      <c r="H26" s="1">
        <f t="shared" si="6"/>
        <v>2980.2322387695226</v>
      </c>
      <c r="I26" s="1">
        <f t="shared" si="6"/>
        <v>9313.2257461547542</v>
      </c>
      <c r="J26" s="1">
        <f t="shared" si="6"/>
        <v>29103.830456733587</v>
      </c>
      <c r="K26" s="1">
        <f t="shared" si="6"/>
        <v>90949.470177292402</v>
      </c>
      <c r="L26" s="1">
        <f t="shared" si="6"/>
        <v>284217.09430403856</v>
      </c>
      <c r="M26" s="1">
        <f t="shared" si="6"/>
        <v>-5773159.7280507805</v>
      </c>
      <c r="N26" s="1">
        <f t="shared" si="7"/>
        <v>-5355238.1187801352</v>
      </c>
      <c r="O26" s="1"/>
      <c r="P26" s="1" t="str">
        <f t="shared" si="3"/>
        <v/>
      </c>
      <c r="R26" s="1"/>
    </row>
    <row r="27" spans="1:18" x14ac:dyDescent="0.2">
      <c r="A27">
        <f t="shared" si="5"/>
        <v>-66.999999999999972</v>
      </c>
      <c r="B27">
        <f t="shared" si="8"/>
        <v>0.33000000000000018</v>
      </c>
      <c r="C27" s="1">
        <f t="shared" si="6"/>
        <v>-30</v>
      </c>
      <c r="D27" s="1">
        <f t="shared" si="6"/>
        <v>30.303030303030287</v>
      </c>
      <c r="E27" s="1">
        <f t="shared" si="6"/>
        <v>91.827364554637185</v>
      </c>
      <c r="F27" s="1">
        <f t="shared" si="6"/>
        <v>278.26474107465799</v>
      </c>
      <c r="G27" s="1">
        <f t="shared" si="6"/>
        <v>843.22648810502369</v>
      </c>
      <c r="H27" s="1">
        <f t="shared" si="6"/>
        <v>2555.231782136434</v>
      </c>
      <c r="I27" s="1">
        <f t="shared" si="6"/>
        <v>7743.1266125346438</v>
      </c>
      <c r="J27" s="1">
        <f t="shared" si="6"/>
        <v>23464.020037983759</v>
      </c>
      <c r="K27" s="1">
        <f t="shared" si="6"/>
        <v>71103.091024193171</v>
      </c>
      <c r="L27" s="1">
        <f t="shared" si="6"/>
        <v>215463.91219452463</v>
      </c>
      <c r="M27" s="1">
        <f t="shared" si="6"/>
        <v>-4243986.1492860885</v>
      </c>
      <c r="N27" s="1">
        <f t="shared" si="7"/>
        <v>-3922443.1460106787</v>
      </c>
      <c r="O27" s="1"/>
      <c r="P27" s="1" t="str">
        <f t="shared" si="3"/>
        <v/>
      </c>
      <c r="R27" s="1"/>
    </row>
    <row r="28" spans="1:18" x14ac:dyDescent="0.2">
      <c r="A28">
        <f t="shared" si="5"/>
        <v>-65.999999999999972</v>
      </c>
      <c r="B28">
        <f t="shared" si="8"/>
        <v>0.34000000000000019</v>
      </c>
      <c r="C28" s="1">
        <f t="shared" si="6"/>
        <v>-30</v>
      </c>
      <c r="D28" s="1">
        <f t="shared" si="6"/>
        <v>29.411764705882337</v>
      </c>
      <c r="E28" s="1">
        <f t="shared" si="6"/>
        <v>86.505190311418588</v>
      </c>
      <c r="F28" s="1">
        <f t="shared" si="6"/>
        <v>254.42703032770157</v>
      </c>
      <c r="G28" s="1">
        <f t="shared" si="6"/>
        <v>748.31479508147481</v>
      </c>
      <c r="H28" s="1">
        <f t="shared" si="6"/>
        <v>2200.925867886689</v>
      </c>
      <c r="I28" s="1">
        <f t="shared" si="6"/>
        <v>6473.3113761373179</v>
      </c>
      <c r="J28" s="1">
        <f t="shared" si="6"/>
        <v>19039.151106286219</v>
      </c>
      <c r="K28" s="1">
        <f t="shared" si="6"/>
        <v>55997.503253782961</v>
      </c>
      <c r="L28" s="1">
        <f t="shared" si="6"/>
        <v>164698.53898171449</v>
      </c>
      <c r="M28" s="1">
        <f t="shared" si="6"/>
        <v>-3148648.5393563043</v>
      </c>
      <c r="N28" s="1">
        <f t="shared" si="7"/>
        <v>-2899150.4499900704</v>
      </c>
      <c r="O28" s="1"/>
      <c r="P28" s="1" t="str">
        <f t="shared" si="3"/>
        <v/>
      </c>
      <c r="R28" s="1"/>
    </row>
    <row r="29" spans="1:18" x14ac:dyDescent="0.2">
      <c r="A29">
        <f t="shared" si="5"/>
        <v>-64.999999999999972</v>
      </c>
      <c r="B29">
        <f t="shared" si="8"/>
        <v>0.3500000000000002</v>
      </c>
      <c r="C29" s="1">
        <f t="shared" si="6"/>
        <v>-30</v>
      </c>
      <c r="D29" s="1">
        <f t="shared" si="6"/>
        <v>28.571428571428555</v>
      </c>
      <c r="E29" s="1">
        <f t="shared" si="6"/>
        <v>81.632653061224403</v>
      </c>
      <c r="F29" s="1">
        <f t="shared" si="6"/>
        <v>233.23615160349814</v>
      </c>
      <c r="G29" s="1">
        <f t="shared" si="6"/>
        <v>666.38900458142291</v>
      </c>
      <c r="H29" s="1">
        <f t="shared" si="6"/>
        <v>1903.9685845183501</v>
      </c>
      <c r="I29" s="1">
        <f t="shared" si="6"/>
        <v>5439.9102414809977</v>
      </c>
      <c r="J29" s="1">
        <f t="shared" si="6"/>
        <v>15542.600689945697</v>
      </c>
      <c r="K29" s="1">
        <f t="shared" si="6"/>
        <v>44407.430542701972</v>
      </c>
      <c r="L29" s="1">
        <f t="shared" si="6"/>
        <v>126878.37297914842</v>
      </c>
      <c r="M29" s="1">
        <f t="shared" si="6"/>
        <v>-2356312.6410413263</v>
      </c>
      <c r="N29" s="1">
        <f t="shared" si="7"/>
        <v>-2161160.5287657133</v>
      </c>
      <c r="O29" s="1"/>
      <c r="P29" s="1" t="str">
        <f t="shared" si="3"/>
        <v/>
      </c>
      <c r="R29" s="1"/>
    </row>
    <row r="30" spans="1:18" x14ac:dyDescent="0.2">
      <c r="A30">
        <f t="shared" si="5"/>
        <v>-63.999999999999979</v>
      </c>
      <c r="B30">
        <f t="shared" si="8"/>
        <v>0.36000000000000021</v>
      </c>
      <c r="C30" s="1">
        <f t="shared" si="6"/>
        <v>-30</v>
      </c>
      <c r="D30" s="1">
        <f t="shared" si="6"/>
        <v>27.777777777777761</v>
      </c>
      <c r="E30" s="1">
        <f t="shared" si="6"/>
        <v>77.160493827160394</v>
      </c>
      <c r="F30" s="1">
        <f t="shared" si="6"/>
        <v>214.33470507544541</v>
      </c>
      <c r="G30" s="1">
        <f t="shared" si="6"/>
        <v>595.37418076512574</v>
      </c>
      <c r="H30" s="1">
        <f t="shared" si="6"/>
        <v>1653.8171687920151</v>
      </c>
      <c r="I30" s="1">
        <f t="shared" si="6"/>
        <v>4593.936579977817</v>
      </c>
      <c r="J30" s="1">
        <f t="shared" si="6"/>
        <v>12760.934944382816</v>
      </c>
      <c r="K30" s="1">
        <f t="shared" si="6"/>
        <v>35447.041512174466</v>
      </c>
      <c r="L30" s="1">
        <f t="shared" si="6"/>
        <v>98464.004200484575</v>
      </c>
      <c r="M30" s="1">
        <f t="shared" si="6"/>
        <v>-1777822.2980643036</v>
      </c>
      <c r="N30" s="1">
        <f t="shared" si="7"/>
        <v>-1624017.9165010464</v>
      </c>
      <c r="O30" s="1"/>
      <c r="P30" s="1" t="str">
        <f t="shared" si="3"/>
        <v/>
      </c>
      <c r="R30" s="1"/>
    </row>
    <row r="31" spans="1:18" x14ac:dyDescent="0.2">
      <c r="A31">
        <f t="shared" si="5"/>
        <v>-62.999999999999979</v>
      </c>
      <c r="B31">
        <f t="shared" si="8"/>
        <v>0.37000000000000022</v>
      </c>
      <c r="C31" s="1">
        <f t="shared" si="6"/>
        <v>-30</v>
      </c>
      <c r="D31" s="1">
        <f t="shared" si="6"/>
        <v>27.02702702702701</v>
      </c>
      <c r="E31" s="1">
        <f t="shared" si="6"/>
        <v>73.046018991964857</v>
      </c>
      <c r="F31" s="1">
        <f t="shared" si="6"/>
        <v>197.42167295125626</v>
      </c>
      <c r="G31" s="1">
        <f t="shared" si="6"/>
        <v>533.57208905744903</v>
      </c>
      <c r="H31" s="1">
        <f t="shared" si="6"/>
        <v>1442.0867271822938</v>
      </c>
      <c r="I31" s="1">
        <f t="shared" si="6"/>
        <v>3897.531695087278</v>
      </c>
      <c r="J31" s="1">
        <f t="shared" si="6"/>
        <v>10533.869446181827</v>
      </c>
      <c r="K31" s="1">
        <f t="shared" si="6"/>
        <v>28469.917422113027</v>
      </c>
      <c r="L31" s="1">
        <f t="shared" si="6"/>
        <v>76945.722762467602</v>
      </c>
      <c r="M31" s="1">
        <f t="shared" si="6"/>
        <v>-1351749.1836649706</v>
      </c>
      <c r="N31" s="1">
        <f t="shared" si="7"/>
        <v>-1229658.9888039108</v>
      </c>
      <c r="O31" s="1"/>
      <c r="P31" s="1" t="str">
        <f t="shared" si="3"/>
        <v/>
      </c>
      <c r="R31" s="1"/>
    </row>
    <row r="32" spans="1:18" x14ac:dyDescent="0.2">
      <c r="A32">
        <f t="shared" si="5"/>
        <v>-61.999999999999979</v>
      </c>
      <c r="B32">
        <f t="shared" si="8"/>
        <v>0.38000000000000023</v>
      </c>
      <c r="C32" s="1">
        <f t="shared" ref="C32:M41" si="9">C$2/$B32^C$1</f>
        <v>-30</v>
      </c>
      <c r="D32" s="1">
        <f t="shared" si="9"/>
        <v>26.315789473684195</v>
      </c>
      <c r="E32" s="1">
        <f t="shared" si="9"/>
        <v>69.252077562326789</v>
      </c>
      <c r="F32" s="1">
        <f t="shared" si="9"/>
        <v>182.24230937454408</v>
      </c>
      <c r="G32" s="1">
        <f t="shared" si="9"/>
        <v>479.58502466985254</v>
      </c>
      <c r="H32" s="1">
        <f t="shared" si="9"/>
        <v>1262.065854394348</v>
      </c>
      <c r="I32" s="1">
        <f t="shared" si="9"/>
        <v>3321.2259326167036</v>
      </c>
      <c r="J32" s="1">
        <f t="shared" si="9"/>
        <v>8740.0682437281612</v>
      </c>
      <c r="K32" s="1">
        <f t="shared" si="9"/>
        <v>23000.17958875831</v>
      </c>
      <c r="L32" s="1">
        <f t="shared" si="9"/>
        <v>60526.788391469207</v>
      </c>
      <c r="M32" s="1">
        <f t="shared" si="9"/>
        <v>-1035326.6435382884</v>
      </c>
      <c r="N32" s="1">
        <f t="shared" si="7"/>
        <v>-937748.92032624129</v>
      </c>
      <c r="O32" s="1"/>
      <c r="P32" s="1" t="str">
        <f t="shared" si="3"/>
        <v/>
      </c>
      <c r="R32" s="1"/>
    </row>
    <row r="33" spans="1:18" x14ac:dyDescent="0.2">
      <c r="A33">
        <f t="shared" si="5"/>
        <v>-60.999999999999979</v>
      </c>
      <c r="B33">
        <f t="shared" si="8"/>
        <v>0.39000000000000024</v>
      </c>
      <c r="C33" s="1">
        <f t="shared" si="9"/>
        <v>-30</v>
      </c>
      <c r="D33" s="1">
        <f t="shared" si="9"/>
        <v>25.641025641025625</v>
      </c>
      <c r="E33" s="1">
        <f t="shared" si="9"/>
        <v>65.746219592373365</v>
      </c>
      <c r="F33" s="1">
        <f t="shared" si="9"/>
        <v>168.58005023685467</v>
      </c>
      <c r="G33" s="1">
        <f t="shared" si="9"/>
        <v>432.25653906885793</v>
      </c>
      <c r="H33" s="1">
        <f t="shared" si="9"/>
        <v>1108.350100176558</v>
      </c>
      <c r="I33" s="1">
        <f t="shared" si="9"/>
        <v>2841.9233337860446</v>
      </c>
      <c r="J33" s="1">
        <f t="shared" si="9"/>
        <v>7286.9829071436998</v>
      </c>
      <c r="K33" s="1">
        <f t="shared" si="9"/>
        <v>18684.571556778708</v>
      </c>
      <c r="L33" s="1">
        <f t="shared" si="9"/>
        <v>47909.157837894098</v>
      </c>
      <c r="M33" s="1">
        <f t="shared" si="9"/>
        <v>-798485.96396490117</v>
      </c>
      <c r="N33" s="1">
        <f t="shared" si="7"/>
        <v>-719992.75439458294</v>
      </c>
      <c r="O33" s="1"/>
      <c r="P33" s="1" t="str">
        <f>IF(SIGN(N32)=-SIGN(N33),A32+N32/(N32-N33),"")</f>
        <v/>
      </c>
      <c r="R33" s="1"/>
    </row>
    <row r="34" spans="1:18" x14ac:dyDescent="0.2">
      <c r="A34">
        <f t="shared" si="5"/>
        <v>-59.999999999999979</v>
      </c>
      <c r="B34">
        <f t="shared" si="8"/>
        <v>0.40000000000000024</v>
      </c>
      <c r="C34" s="1">
        <f t="shared" si="9"/>
        <v>-30</v>
      </c>
      <c r="D34" s="1">
        <f t="shared" si="9"/>
        <v>24.999999999999986</v>
      </c>
      <c r="E34" s="1">
        <f t="shared" si="9"/>
        <v>62.499999999999922</v>
      </c>
      <c r="F34" s="1">
        <f t="shared" si="9"/>
        <v>156.24999999999972</v>
      </c>
      <c r="G34" s="1">
        <f t="shared" si="9"/>
        <v>390.62499999999903</v>
      </c>
      <c r="H34" s="1">
        <f t="shared" si="9"/>
        <v>976.56249999999693</v>
      </c>
      <c r="I34" s="1">
        <f t="shared" si="9"/>
        <v>2441.4062499999909</v>
      </c>
      <c r="J34" s="1">
        <f t="shared" si="9"/>
        <v>6103.5156249999745</v>
      </c>
      <c r="K34" s="1">
        <f t="shared" si="9"/>
        <v>15258.789062499924</v>
      </c>
      <c r="L34" s="1">
        <f t="shared" si="9"/>
        <v>38146.972656249782</v>
      </c>
      <c r="M34" s="1">
        <f t="shared" si="9"/>
        <v>-619888.30566405866</v>
      </c>
      <c r="N34" s="1">
        <f t="shared" si="7"/>
        <v>-556356.68457030901</v>
      </c>
      <c r="O34" s="1"/>
      <c r="P34" s="1" t="str">
        <f t="shared" si="3"/>
        <v/>
      </c>
      <c r="R34" s="1"/>
    </row>
    <row r="35" spans="1:18" x14ac:dyDescent="0.2">
      <c r="A35">
        <f t="shared" si="5"/>
        <v>-58.999999999999972</v>
      </c>
      <c r="B35">
        <f t="shared" si="8"/>
        <v>0.41000000000000025</v>
      </c>
      <c r="C35" s="1">
        <f t="shared" si="9"/>
        <v>-30</v>
      </c>
      <c r="D35" s="1">
        <f t="shared" si="9"/>
        <v>24.390243902439011</v>
      </c>
      <c r="E35" s="1">
        <f t="shared" si="9"/>
        <v>59.488399762046335</v>
      </c>
      <c r="F35" s="1">
        <f t="shared" si="9"/>
        <v>145.09365795621048</v>
      </c>
      <c r="G35" s="1">
        <f t="shared" si="9"/>
        <v>353.88697062490343</v>
      </c>
      <c r="H35" s="1">
        <f t="shared" si="9"/>
        <v>863.13895274366632</v>
      </c>
      <c r="I35" s="1">
        <f t="shared" si="9"/>
        <v>2105.2169579113802</v>
      </c>
      <c r="J35" s="1">
        <f t="shared" si="9"/>
        <v>5134.6755071009238</v>
      </c>
      <c r="K35" s="1">
        <f t="shared" si="9"/>
        <v>12523.598797807126</v>
      </c>
      <c r="L35" s="1">
        <f t="shared" si="9"/>
        <v>30545.362921480777</v>
      </c>
      <c r="M35" s="1">
        <f t="shared" si="9"/>
        <v>-484255.75363323156</v>
      </c>
      <c r="N35" s="1">
        <f t="shared" si="7"/>
        <v>-432530.90122394211</v>
      </c>
      <c r="O35" s="1"/>
      <c r="P35" s="1" t="str">
        <f t="shared" si="3"/>
        <v/>
      </c>
      <c r="R35" s="1"/>
    </row>
    <row r="36" spans="1:18" x14ac:dyDescent="0.2">
      <c r="A36">
        <f t="shared" si="5"/>
        <v>-57.999999999999972</v>
      </c>
      <c r="B36">
        <f t="shared" si="8"/>
        <v>0.42000000000000026</v>
      </c>
      <c r="C36" s="1">
        <f t="shared" si="9"/>
        <v>-30</v>
      </c>
      <c r="D36" s="1">
        <f t="shared" si="9"/>
        <v>23.809523809523796</v>
      </c>
      <c r="E36" s="1">
        <f t="shared" si="9"/>
        <v>56.689342403628046</v>
      </c>
      <c r="F36" s="1">
        <f t="shared" si="9"/>
        <v>134.97462477054287</v>
      </c>
      <c r="G36" s="1">
        <f t="shared" si="9"/>
        <v>321.3681542155781</v>
      </c>
      <c r="H36" s="1">
        <f t="shared" si="9"/>
        <v>765.16227194185217</v>
      </c>
      <c r="I36" s="1">
        <f t="shared" si="9"/>
        <v>1821.8149331948848</v>
      </c>
      <c r="J36" s="1">
        <f t="shared" si="9"/>
        <v>4337.6546028449611</v>
      </c>
      <c r="K36" s="1">
        <f t="shared" si="9"/>
        <v>10327.749054392758</v>
      </c>
      <c r="L36" s="1">
        <f t="shared" si="9"/>
        <v>24589.878700935122</v>
      </c>
      <c r="M36" s="1">
        <f t="shared" si="9"/>
        <v>-380557.64656209096</v>
      </c>
      <c r="N36" s="1">
        <f t="shared" si="7"/>
        <v>-338208.54535358213</v>
      </c>
      <c r="O36" s="1"/>
      <c r="P36" s="1" t="str">
        <f t="shared" si="3"/>
        <v/>
      </c>
      <c r="R36" s="1"/>
    </row>
    <row r="37" spans="1:18" x14ac:dyDescent="0.2">
      <c r="A37">
        <f t="shared" si="5"/>
        <v>-56.999999999999972</v>
      </c>
      <c r="B37">
        <f t="shared" si="8"/>
        <v>0.43000000000000027</v>
      </c>
      <c r="C37" s="1">
        <f t="shared" si="9"/>
        <v>-30</v>
      </c>
      <c r="D37" s="1">
        <f t="shared" si="9"/>
        <v>23.255813953488357</v>
      </c>
      <c r="E37" s="1">
        <f t="shared" si="9"/>
        <v>54.083288263926377</v>
      </c>
      <c r="F37" s="1">
        <f t="shared" si="9"/>
        <v>125.77508898587523</v>
      </c>
      <c r="G37" s="1">
        <f t="shared" si="9"/>
        <v>292.50020694389565</v>
      </c>
      <c r="H37" s="1">
        <f t="shared" si="9"/>
        <v>680.23303940440815</v>
      </c>
      <c r="I37" s="1">
        <f t="shared" si="9"/>
        <v>1581.9373009404828</v>
      </c>
      <c r="J37" s="1">
        <f t="shared" si="9"/>
        <v>3678.9239556755392</v>
      </c>
      <c r="K37" s="1">
        <f t="shared" si="9"/>
        <v>8555.6371062221788</v>
      </c>
      <c r="L37" s="1">
        <f t="shared" si="9"/>
        <v>19896.83047958645</v>
      </c>
      <c r="M37" s="1">
        <f t="shared" si="9"/>
        <v>-300766.04213328334</v>
      </c>
      <c r="N37" s="1">
        <f t="shared" si="7"/>
        <v>-265906.86585330707</v>
      </c>
      <c r="O37" s="1"/>
      <c r="P37" s="1" t="str">
        <f t="shared" si="3"/>
        <v/>
      </c>
      <c r="R37" s="1"/>
    </row>
    <row r="38" spans="1:18" x14ac:dyDescent="0.2">
      <c r="A38">
        <f t="shared" si="5"/>
        <v>-55.999999999999972</v>
      </c>
      <c r="B38">
        <f t="shared" si="8"/>
        <v>0.44000000000000028</v>
      </c>
      <c r="C38" s="1">
        <f t="shared" si="9"/>
        <v>-30</v>
      </c>
      <c r="D38" s="1">
        <f t="shared" si="9"/>
        <v>22.727272727272712</v>
      </c>
      <c r="E38" s="1">
        <f t="shared" si="9"/>
        <v>51.652892561983407</v>
      </c>
      <c r="F38" s="1">
        <f t="shared" si="9"/>
        <v>117.3929376408713</v>
      </c>
      <c r="G38" s="1">
        <f t="shared" si="9"/>
        <v>266.80213100198006</v>
      </c>
      <c r="H38" s="1">
        <f t="shared" si="9"/>
        <v>606.36847954995426</v>
      </c>
      <c r="I38" s="1">
        <f t="shared" si="9"/>
        <v>1378.1101807953496</v>
      </c>
      <c r="J38" s="1">
        <f t="shared" si="9"/>
        <v>3132.0685927167019</v>
      </c>
      <c r="K38" s="1">
        <f t="shared" si="9"/>
        <v>7118.3377107197721</v>
      </c>
      <c r="L38" s="1">
        <f t="shared" si="9"/>
        <v>16178.040251635835</v>
      </c>
      <c r="M38" s="1">
        <f t="shared" si="9"/>
        <v>-238993.77644462013</v>
      </c>
      <c r="N38" s="1">
        <f t="shared" si="7"/>
        <v>-210152.27599527041</v>
      </c>
      <c r="O38" s="1"/>
      <c r="P38" s="1" t="str">
        <f t="shared" si="3"/>
        <v/>
      </c>
      <c r="R38" s="1"/>
    </row>
    <row r="39" spans="1:18" x14ac:dyDescent="0.2">
      <c r="A39">
        <f t="shared" si="5"/>
        <v>-54.999999999999972</v>
      </c>
      <c r="B39">
        <f t="shared" si="8"/>
        <v>0.45000000000000029</v>
      </c>
      <c r="C39" s="1">
        <f t="shared" si="9"/>
        <v>-30</v>
      </c>
      <c r="D39" s="1">
        <f t="shared" si="9"/>
        <v>22.222222222222207</v>
      </c>
      <c r="E39" s="1">
        <f t="shared" si="9"/>
        <v>49.382716049382651</v>
      </c>
      <c r="F39" s="1">
        <f t="shared" si="9"/>
        <v>109.73936899862804</v>
      </c>
      <c r="G39" s="1">
        <f t="shared" si="9"/>
        <v>243.86526444139551</v>
      </c>
      <c r="H39" s="1">
        <f t="shared" si="9"/>
        <v>541.92280986976743</v>
      </c>
      <c r="I39" s="1">
        <f t="shared" si="9"/>
        <v>1204.2729108217047</v>
      </c>
      <c r="J39" s="1">
        <f t="shared" si="9"/>
        <v>2676.1620240482307</v>
      </c>
      <c r="K39" s="1">
        <f t="shared" si="9"/>
        <v>5947.0267201071756</v>
      </c>
      <c r="L39" s="1">
        <f t="shared" si="9"/>
        <v>13215.614933571493</v>
      </c>
      <c r="M39" s="1">
        <f t="shared" si="9"/>
        <v>-190892.21570714365</v>
      </c>
      <c r="N39" s="1">
        <f t="shared" si="7"/>
        <v>-166912.00673701364</v>
      </c>
      <c r="O39" s="1"/>
      <c r="P39" s="1" t="str">
        <f t="shared" si="3"/>
        <v/>
      </c>
      <c r="R39" s="1"/>
    </row>
    <row r="40" spans="1:18" x14ac:dyDescent="0.2">
      <c r="A40">
        <f t="shared" si="5"/>
        <v>-53.999999999999972</v>
      </c>
      <c r="B40">
        <f t="shared" si="8"/>
        <v>0.4600000000000003</v>
      </c>
      <c r="C40" s="1">
        <f t="shared" si="9"/>
        <v>-30</v>
      </c>
      <c r="D40" s="1">
        <f t="shared" si="9"/>
        <v>21.739130434782595</v>
      </c>
      <c r="E40" s="1">
        <f t="shared" si="9"/>
        <v>47.258979206049091</v>
      </c>
      <c r="F40" s="1">
        <f t="shared" si="9"/>
        <v>102.73691131749796</v>
      </c>
      <c r="G40" s="1">
        <f t="shared" si="9"/>
        <v>223.34111155977806</v>
      </c>
      <c r="H40" s="1">
        <f t="shared" si="9"/>
        <v>485.5241555647346</v>
      </c>
      <c r="I40" s="1">
        <f t="shared" si="9"/>
        <v>1055.4872947059441</v>
      </c>
      <c r="J40" s="1">
        <f t="shared" si="9"/>
        <v>2294.5375971868334</v>
      </c>
      <c r="K40" s="1">
        <f t="shared" si="9"/>
        <v>4988.125211275722</v>
      </c>
      <c r="L40" s="1">
        <f t="shared" si="9"/>
        <v>10843.750459295041</v>
      </c>
      <c r="M40" s="1">
        <f t="shared" si="9"/>
        <v>-153226.90866395159</v>
      </c>
      <c r="N40" s="1">
        <f t="shared" si="7"/>
        <v>-133194.40781340521</v>
      </c>
      <c r="O40" s="1"/>
      <c r="P40" s="1" t="str">
        <f t="shared" si="3"/>
        <v/>
      </c>
      <c r="R40" s="1"/>
    </row>
    <row r="41" spans="1:18" x14ac:dyDescent="0.2">
      <c r="A41">
        <f t="shared" si="5"/>
        <v>-52.999999999999972</v>
      </c>
      <c r="B41">
        <f t="shared" si="8"/>
        <v>0.47000000000000031</v>
      </c>
      <c r="C41" s="1">
        <f t="shared" si="9"/>
        <v>-30</v>
      </c>
      <c r="D41" s="1">
        <f t="shared" si="9"/>
        <v>21.276595744680836</v>
      </c>
      <c r="E41" s="1">
        <f t="shared" si="9"/>
        <v>45.269352648257069</v>
      </c>
      <c r="F41" s="1">
        <f t="shared" si="9"/>
        <v>96.317771592036252</v>
      </c>
      <c r="G41" s="1">
        <f t="shared" si="9"/>
        <v>204.93142891922594</v>
      </c>
      <c r="H41" s="1">
        <f t="shared" si="9"/>
        <v>436.02431684941661</v>
      </c>
      <c r="I41" s="1">
        <f t="shared" si="9"/>
        <v>927.7113124455667</v>
      </c>
      <c r="J41" s="1">
        <f t="shared" si="9"/>
        <v>1973.853856267162</v>
      </c>
      <c r="K41" s="1">
        <f t="shared" si="9"/>
        <v>4199.6890558875748</v>
      </c>
      <c r="L41" s="1">
        <f t="shared" si="9"/>
        <v>8935.5086295480269</v>
      </c>
      <c r="M41" s="1">
        <f t="shared" si="9"/>
        <v>-123576.18317460029</v>
      </c>
      <c r="N41" s="1">
        <f t="shared" si="7"/>
        <v>-106765.60085469834</v>
      </c>
      <c r="O41" s="1"/>
      <c r="P41" s="1" t="str">
        <f t="shared" si="3"/>
        <v/>
      </c>
      <c r="R41" s="1"/>
    </row>
    <row r="42" spans="1:18" x14ac:dyDescent="0.2">
      <c r="A42">
        <f t="shared" si="5"/>
        <v>-51.999999999999972</v>
      </c>
      <c r="B42">
        <f t="shared" si="8"/>
        <v>0.48000000000000032</v>
      </c>
      <c r="C42" s="1">
        <f t="shared" ref="C42:M51" si="10">C$2/$B42^C$1</f>
        <v>-30</v>
      </c>
      <c r="D42" s="1">
        <f t="shared" si="10"/>
        <v>20.833333333333318</v>
      </c>
      <c r="E42" s="1">
        <f t="shared" si="10"/>
        <v>43.402777777777722</v>
      </c>
      <c r="F42" s="1">
        <f t="shared" si="10"/>
        <v>90.422453703703525</v>
      </c>
      <c r="G42" s="1">
        <f t="shared" si="10"/>
        <v>188.38011188271557</v>
      </c>
      <c r="H42" s="1">
        <f t="shared" si="10"/>
        <v>392.45856642232383</v>
      </c>
      <c r="I42" s="1">
        <f t="shared" si="10"/>
        <v>817.62201337984072</v>
      </c>
      <c r="J42" s="1">
        <f t="shared" si="10"/>
        <v>1703.3791945413338</v>
      </c>
      <c r="K42" s="1">
        <f t="shared" si="10"/>
        <v>3548.706655294443</v>
      </c>
      <c r="L42" s="1">
        <f t="shared" si="10"/>
        <v>7393.1388651967509</v>
      </c>
      <c r="M42" s="1">
        <f t="shared" si="10"/>
        <v>-100115.42213287261</v>
      </c>
      <c r="N42" s="1">
        <f t="shared" si="7"/>
        <v>-85947.078161340381</v>
      </c>
      <c r="O42" s="1"/>
      <c r="P42" s="1" t="str">
        <f t="shared" si="3"/>
        <v/>
      </c>
      <c r="R42" s="1"/>
    </row>
    <row r="43" spans="1:18" x14ac:dyDescent="0.2">
      <c r="A43">
        <f t="shared" si="5"/>
        <v>-50.999999999999964</v>
      </c>
      <c r="B43">
        <f t="shared" si="8"/>
        <v>0.49000000000000032</v>
      </c>
      <c r="C43" s="1">
        <f t="shared" si="10"/>
        <v>-30</v>
      </c>
      <c r="D43" s="1">
        <f t="shared" si="10"/>
        <v>20.408163265306108</v>
      </c>
      <c r="E43" s="1">
        <f t="shared" si="10"/>
        <v>41.649312786338974</v>
      </c>
      <c r="F43" s="1">
        <f t="shared" si="10"/>
        <v>84.998597523140702</v>
      </c>
      <c r="G43" s="1">
        <f t="shared" si="10"/>
        <v>173.46652555742989</v>
      </c>
      <c r="H43" s="1">
        <f t="shared" si="10"/>
        <v>354.01331746414235</v>
      </c>
      <c r="I43" s="1">
        <f t="shared" si="10"/>
        <v>722.47615809008607</v>
      </c>
      <c r="J43" s="1">
        <f t="shared" si="10"/>
        <v>1474.4411389593583</v>
      </c>
      <c r="K43" s="1">
        <f t="shared" si="10"/>
        <v>3009.0635488966477</v>
      </c>
      <c r="L43" s="1">
        <f t="shared" si="10"/>
        <v>6140.94601815642</v>
      </c>
      <c r="M43" s="1">
        <f t="shared" si="10"/>
        <v>-81461.528812278979</v>
      </c>
      <c r="N43" s="1">
        <f t="shared" si="7"/>
        <v>-69470.066031580107</v>
      </c>
      <c r="O43" s="1"/>
      <c r="P43" s="1" t="str">
        <f t="shared" si="3"/>
        <v/>
      </c>
      <c r="R43" s="1"/>
    </row>
    <row r="44" spans="1:18" x14ac:dyDescent="0.2">
      <c r="A44">
        <f t="shared" si="5"/>
        <v>-49.999999999999964</v>
      </c>
      <c r="B44">
        <f t="shared" si="8"/>
        <v>0.50000000000000033</v>
      </c>
      <c r="C44" s="1">
        <f t="shared" si="10"/>
        <v>-30</v>
      </c>
      <c r="D44" s="1">
        <f t="shared" si="10"/>
        <v>19.999999999999986</v>
      </c>
      <c r="E44" s="1">
        <f t="shared" si="10"/>
        <v>39.999999999999943</v>
      </c>
      <c r="F44" s="1">
        <f t="shared" si="10"/>
        <v>79.999999999999844</v>
      </c>
      <c r="G44" s="1">
        <f t="shared" si="10"/>
        <v>159.99999999999957</v>
      </c>
      <c r="H44" s="1">
        <f t="shared" si="10"/>
        <v>319.99999999999892</v>
      </c>
      <c r="I44" s="1">
        <f t="shared" si="10"/>
        <v>639.9999999999975</v>
      </c>
      <c r="J44" s="1">
        <f t="shared" si="10"/>
        <v>1279.9999999999941</v>
      </c>
      <c r="K44" s="1">
        <f t="shared" si="10"/>
        <v>2559.9999999999864</v>
      </c>
      <c r="L44" s="1">
        <f t="shared" si="10"/>
        <v>5119.9999999999691</v>
      </c>
      <c r="M44" s="1">
        <f t="shared" si="10"/>
        <v>-66559.999999999563</v>
      </c>
      <c r="N44" s="1">
        <f t="shared" si="7"/>
        <v>-56369.999999999622</v>
      </c>
      <c r="O44" s="1"/>
      <c r="P44" s="1" t="str">
        <f t="shared" si="3"/>
        <v/>
      </c>
      <c r="R44" s="1"/>
    </row>
    <row r="45" spans="1:18" x14ac:dyDescent="0.2">
      <c r="A45">
        <f t="shared" si="5"/>
        <v>-48.999999999999964</v>
      </c>
      <c r="B45">
        <f t="shared" si="8"/>
        <v>0.51000000000000034</v>
      </c>
      <c r="C45" s="1">
        <f t="shared" si="10"/>
        <v>-30</v>
      </c>
      <c r="D45" s="1">
        <f t="shared" si="10"/>
        <v>19.607843137254889</v>
      </c>
      <c r="E45" s="1">
        <f t="shared" si="10"/>
        <v>38.446751249519366</v>
      </c>
      <c r="F45" s="1">
        <f t="shared" si="10"/>
        <v>75.385786763763406</v>
      </c>
      <c r="G45" s="1">
        <f t="shared" si="10"/>
        <v>147.81526816424187</v>
      </c>
      <c r="H45" s="1">
        <f t="shared" si="10"/>
        <v>289.83385914557215</v>
      </c>
      <c r="I45" s="1">
        <f t="shared" si="10"/>
        <v>568.30168459916069</v>
      </c>
      <c r="J45" s="1">
        <f t="shared" si="10"/>
        <v>1114.3170286258044</v>
      </c>
      <c r="K45" s="1">
        <f t="shared" si="10"/>
        <v>2184.9353502466743</v>
      </c>
      <c r="L45" s="1">
        <f t="shared" si="10"/>
        <v>4284.1869612679857</v>
      </c>
      <c r="M45" s="1">
        <f t="shared" si="10"/>
        <v>-54602.382839689977</v>
      </c>
      <c r="N45" s="1">
        <f t="shared" si="7"/>
        <v>-45909.552306490004</v>
      </c>
      <c r="O45" s="1"/>
      <c r="P45" s="1" t="str">
        <f t="shared" si="3"/>
        <v/>
      </c>
      <c r="R45" s="1"/>
    </row>
    <row r="46" spans="1:18" x14ac:dyDescent="0.2">
      <c r="A46">
        <f t="shared" si="5"/>
        <v>-47.999999999999964</v>
      </c>
      <c r="B46">
        <f t="shared" si="8"/>
        <v>0.52000000000000035</v>
      </c>
      <c r="C46" s="1">
        <f t="shared" si="10"/>
        <v>-30</v>
      </c>
      <c r="D46" s="1">
        <f t="shared" si="10"/>
        <v>19.230769230769219</v>
      </c>
      <c r="E46" s="1">
        <f t="shared" si="10"/>
        <v>36.982248520710009</v>
      </c>
      <c r="F46" s="1">
        <f t="shared" si="10"/>
        <v>71.119708693673047</v>
      </c>
      <c r="G46" s="1">
        <f t="shared" si="10"/>
        <v>136.76867056475578</v>
      </c>
      <c r="H46" s="1">
        <f t="shared" si="10"/>
        <v>263.01667416299171</v>
      </c>
      <c r="I46" s="1">
        <f t="shared" si="10"/>
        <v>505.80129646729137</v>
      </c>
      <c r="J46" s="1">
        <f t="shared" si="10"/>
        <v>972.69480089863657</v>
      </c>
      <c r="K46" s="1">
        <f t="shared" si="10"/>
        <v>1870.5669248050694</v>
      </c>
      <c r="L46" s="1">
        <f t="shared" si="10"/>
        <v>3597.2440861635923</v>
      </c>
      <c r="M46" s="1">
        <f t="shared" si="10"/>
        <v>-44965.551077044875</v>
      </c>
      <c r="N46" s="1">
        <f t="shared" si="7"/>
        <v>-37522.125897537386</v>
      </c>
      <c r="O46" s="1"/>
      <c r="P46" s="1" t="str">
        <f t="shared" si="3"/>
        <v/>
      </c>
      <c r="R46" s="1"/>
    </row>
    <row r="47" spans="1:18" x14ac:dyDescent="0.2">
      <c r="A47">
        <f t="shared" si="5"/>
        <v>-46.999999999999964</v>
      </c>
      <c r="B47">
        <f t="shared" si="8"/>
        <v>0.53000000000000036</v>
      </c>
      <c r="C47" s="1">
        <f t="shared" si="10"/>
        <v>-30</v>
      </c>
      <c r="D47" s="1">
        <f t="shared" si="10"/>
        <v>18.867924528301874</v>
      </c>
      <c r="E47" s="1">
        <f t="shared" si="10"/>
        <v>35.59985760056955</v>
      </c>
      <c r="F47" s="1">
        <f t="shared" si="10"/>
        <v>67.16954264258402</v>
      </c>
      <c r="G47" s="1">
        <f t="shared" si="10"/>
        <v>126.73498611808296</v>
      </c>
      <c r="H47" s="1">
        <f t="shared" si="10"/>
        <v>239.1226153171375</v>
      </c>
      <c r="I47" s="1">
        <f t="shared" si="10"/>
        <v>451.17474588139117</v>
      </c>
      <c r="J47" s="1">
        <f t="shared" si="10"/>
        <v>851.27310543658655</v>
      </c>
      <c r="K47" s="1">
        <f t="shared" si="10"/>
        <v>1606.1756706350677</v>
      </c>
      <c r="L47" s="1">
        <f t="shared" si="10"/>
        <v>3030.5201332737111</v>
      </c>
      <c r="M47" s="1">
        <f t="shared" si="10"/>
        <v>-37166.756351470016</v>
      </c>
      <c r="N47" s="1">
        <f t="shared" si="7"/>
        <v>-30770.117770036584</v>
      </c>
      <c r="O47" s="1"/>
      <c r="P47" s="1" t="str">
        <f t="shared" si="3"/>
        <v/>
      </c>
      <c r="R47" s="1"/>
    </row>
    <row r="48" spans="1:18" x14ac:dyDescent="0.2">
      <c r="A48">
        <f t="shared" si="5"/>
        <v>-45.999999999999964</v>
      </c>
      <c r="B48">
        <f t="shared" si="8"/>
        <v>0.54000000000000037</v>
      </c>
      <c r="C48" s="1">
        <f t="shared" si="10"/>
        <v>-30</v>
      </c>
      <c r="D48" s="1">
        <f t="shared" si="10"/>
        <v>18.518518518518505</v>
      </c>
      <c r="E48" s="1">
        <f t="shared" si="10"/>
        <v>34.293552812071283</v>
      </c>
      <c r="F48" s="1">
        <f t="shared" si="10"/>
        <v>63.50657928161344</v>
      </c>
      <c r="G48" s="1">
        <f t="shared" si="10"/>
        <v>117.60477644743222</v>
      </c>
      <c r="H48" s="1">
        <f t="shared" si="10"/>
        <v>217.78662305080024</v>
      </c>
      <c r="I48" s="1">
        <f t="shared" si="10"/>
        <v>403.30856120518536</v>
      </c>
      <c r="J48" s="1">
        <f t="shared" si="10"/>
        <v>746.86770593552797</v>
      </c>
      <c r="K48" s="1">
        <f t="shared" si="10"/>
        <v>1383.0883443250507</v>
      </c>
      <c r="L48" s="1">
        <f t="shared" si="10"/>
        <v>2561.2747117130552</v>
      </c>
      <c r="M48" s="1">
        <f t="shared" si="10"/>
        <v>-30830.15856691638</v>
      </c>
      <c r="N48" s="1">
        <f t="shared" si="7"/>
        <v>-25313.909193627125</v>
      </c>
      <c r="O48" s="1"/>
      <c r="P48" s="1" t="str">
        <f t="shared" si="3"/>
        <v/>
      </c>
      <c r="R48" s="1"/>
    </row>
    <row r="49" spans="1:18" x14ac:dyDescent="0.2">
      <c r="A49">
        <f t="shared" si="5"/>
        <v>-44.999999999999964</v>
      </c>
      <c r="B49">
        <f t="shared" si="8"/>
        <v>0.55000000000000038</v>
      </c>
      <c r="C49" s="1">
        <f t="shared" si="10"/>
        <v>-30</v>
      </c>
      <c r="D49" s="1">
        <f t="shared" si="10"/>
        <v>18.181818181818169</v>
      </c>
      <c r="E49" s="1">
        <f t="shared" si="10"/>
        <v>33.057851239669375</v>
      </c>
      <c r="F49" s="1">
        <f t="shared" si="10"/>
        <v>60.105184072126093</v>
      </c>
      <c r="G49" s="1">
        <f t="shared" si="10"/>
        <v>109.282152858411</v>
      </c>
      <c r="H49" s="1">
        <f t="shared" si="10"/>
        <v>198.69482337892896</v>
      </c>
      <c r="I49" s="1">
        <f t="shared" si="10"/>
        <v>361.26331523441604</v>
      </c>
      <c r="J49" s="1">
        <f t="shared" si="10"/>
        <v>656.84239133530139</v>
      </c>
      <c r="K49" s="1">
        <f t="shared" si="10"/>
        <v>1194.2588933369107</v>
      </c>
      <c r="L49" s="1">
        <f t="shared" si="10"/>
        <v>2171.3798060671088</v>
      </c>
      <c r="M49" s="1">
        <f t="shared" si="10"/>
        <v>-25661.761344429447</v>
      </c>
      <c r="N49" s="1">
        <f t="shared" si="7"/>
        <v>-20888.695108724758</v>
      </c>
      <c r="O49" s="1"/>
      <c r="P49" s="1" t="str">
        <f t="shared" si="3"/>
        <v/>
      </c>
      <c r="R49" s="1"/>
    </row>
    <row r="50" spans="1:18" x14ac:dyDescent="0.2">
      <c r="A50">
        <f t="shared" si="5"/>
        <v>-43.999999999999964</v>
      </c>
      <c r="B50">
        <f t="shared" si="8"/>
        <v>0.56000000000000039</v>
      </c>
      <c r="C50" s="1">
        <f t="shared" si="10"/>
        <v>-30</v>
      </c>
      <c r="D50" s="1">
        <f t="shared" si="10"/>
        <v>17.857142857142843</v>
      </c>
      <c r="E50" s="1">
        <f t="shared" si="10"/>
        <v>31.887755102040771</v>
      </c>
      <c r="F50" s="1">
        <f t="shared" si="10"/>
        <v>56.942419825072768</v>
      </c>
      <c r="G50" s="1">
        <f t="shared" si="10"/>
        <v>101.68289254477273</v>
      </c>
      <c r="H50" s="1">
        <f t="shared" si="10"/>
        <v>181.57659382995118</v>
      </c>
      <c r="I50" s="1">
        <f t="shared" si="10"/>
        <v>324.24391755348404</v>
      </c>
      <c r="J50" s="1">
        <f t="shared" si="10"/>
        <v>579.006995631221</v>
      </c>
      <c r="K50" s="1">
        <f t="shared" si="10"/>
        <v>1033.9410636271798</v>
      </c>
      <c r="L50" s="1">
        <f t="shared" si="10"/>
        <v>1846.3233279056769</v>
      </c>
      <c r="M50" s="1">
        <f t="shared" si="10"/>
        <v>-21430.538627476592</v>
      </c>
      <c r="N50" s="1">
        <f t="shared" si="7"/>
        <v>-17287.07651860005</v>
      </c>
      <c r="O50" s="1"/>
      <c r="P50" s="1" t="str">
        <f t="shared" si="3"/>
        <v/>
      </c>
      <c r="R50" s="1"/>
    </row>
    <row r="51" spans="1:18" x14ac:dyDescent="0.2">
      <c r="A51">
        <f t="shared" si="5"/>
        <v>-42.999999999999957</v>
      </c>
      <c r="B51">
        <f t="shared" si="8"/>
        <v>0.5700000000000004</v>
      </c>
      <c r="C51" s="1">
        <f t="shared" si="10"/>
        <v>-30</v>
      </c>
      <c r="D51" s="1">
        <f t="shared" si="10"/>
        <v>17.543859649122794</v>
      </c>
      <c r="E51" s="1">
        <f t="shared" si="10"/>
        <v>30.778701138811897</v>
      </c>
      <c r="F51" s="1">
        <f t="shared" si="10"/>
        <v>53.997721296161188</v>
      </c>
      <c r="G51" s="1">
        <f t="shared" si="10"/>
        <v>94.732844379230087</v>
      </c>
      <c r="H51" s="1">
        <f t="shared" si="10"/>
        <v>166.19797259514039</v>
      </c>
      <c r="I51" s="1">
        <f t="shared" si="10"/>
        <v>291.57539051778991</v>
      </c>
      <c r="J51" s="1">
        <f t="shared" si="10"/>
        <v>511.53577283822762</v>
      </c>
      <c r="K51" s="1">
        <f t="shared" si="10"/>
        <v>897.43118041794253</v>
      </c>
      <c r="L51" s="1">
        <f t="shared" si="10"/>
        <v>1574.4406673998981</v>
      </c>
      <c r="M51" s="1">
        <f t="shared" si="10"/>
        <v>-17954.147961577772</v>
      </c>
      <c r="N51" s="1">
        <f t="shared" si="7"/>
        <v>-14345.913851345447</v>
      </c>
      <c r="O51" s="1"/>
      <c r="P51" s="1" t="str">
        <f t="shared" si="3"/>
        <v/>
      </c>
      <c r="R51" s="1"/>
    </row>
    <row r="52" spans="1:18" x14ac:dyDescent="0.2">
      <c r="A52">
        <f t="shared" si="5"/>
        <v>-41.999999999999957</v>
      </c>
      <c r="B52">
        <f t="shared" si="8"/>
        <v>0.5800000000000004</v>
      </c>
      <c r="C52" s="1">
        <f t="shared" ref="C52:M61" si="11">C$2/$B52^C$1</f>
        <v>-30</v>
      </c>
      <c r="D52" s="1">
        <f t="shared" si="11"/>
        <v>17.241379310344815</v>
      </c>
      <c r="E52" s="1">
        <f t="shared" si="11"/>
        <v>29.726516052318626</v>
      </c>
      <c r="F52" s="1">
        <f t="shared" si="11"/>
        <v>51.252613883307937</v>
      </c>
      <c r="G52" s="1">
        <f t="shared" si="11"/>
        <v>88.366575660875696</v>
      </c>
      <c r="H52" s="1">
        <f t="shared" si="11"/>
        <v>152.3561649325442</v>
      </c>
      <c r="I52" s="1">
        <f t="shared" si="11"/>
        <v>262.68304298714497</v>
      </c>
      <c r="J52" s="1">
        <f t="shared" si="11"/>
        <v>452.90179825369796</v>
      </c>
      <c r="K52" s="1">
        <f t="shared" si="11"/>
        <v>780.86516940292699</v>
      </c>
      <c r="L52" s="1">
        <f t="shared" si="11"/>
        <v>1346.3192575912526</v>
      </c>
      <c r="M52" s="1">
        <f t="shared" si="11"/>
        <v>-15088.060645419198</v>
      </c>
      <c r="N52" s="1">
        <f t="shared" si="7"/>
        <v>-11936.348127344785</v>
      </c>
      <c r="O52" s="1"/>
      <c r="P52" s="1" t="str">
        <f t="shared" si="3"/>
        <v/>
      </c>
      <c r="R52" s="1"/>
    </row>
    <row r="53" spans="1:18" x14ac:dyDescent="0.2">
      <c r="A53">
        <f t="shared" si="5"/>
        <v>-40.999999999999957</v>
      </c>
      <c r="B53">
        <f t="shared" si="8"/>
        <v>0.59000000000000041</v>
      </c>
      <c r="C53" s="1">
        <f t="shared" si="11"/>
        <v>-30</v>
      </c>
      <c r="D53" s="1">
        <f t="shared" si="11"/>
        <v>16.949152542372868</v>
      </c>
      <c r="E53" s="1">
        <f t="shared" si="11"/>
        <v>28.727377190462473</v>
      </c>
      <c r="F53" s="1">
        <f t="shared" si="11"/>
        <v>48.690469814343139</v>
      </c>
      <c r="G53" s="1">
        <f t="shared" si="11"/>
        <v>82.526220024310362</v>
      </c>
      <c r="H53" s="1">
        <f t="shared" si="11"/>
        <v>139.87494919374626</v>
      </c>
      <c r="I53" s="1">
        <f t="shared" si="11"/>
        <v>237.07618507414605</v>
      </c>
      <c r="J53" s="1">
        <f t="shared" si="11"/>
        <v>401.82404249855233</v>
      </c>
      <c r="K53" s="1">
        <f t="shared" si="11"/>
        <v>681.05769915008841</v>
      </c>
      <c r="L53" s="1">
        <f t="shared" si="11"/>
        <v>1154.3350833052336</v>
      </c>
      <c r="M53" s="1">
        <f t="shared" si="11"/>
        <v>-12717.250917769516</v>
      </c>
      <c r="N53" s="1">
        <f t="shared" si="7"/>
        <v>-9956.1897389762598</v>
      </c>
      <c r="O53" s="1"/>
      <c r="P53" s="1" t="str">
        <f t="shared" si="3"/>
        <v/>
      </c>
      <c r="R53" s="1"/>
    </row>
    <row r="54" spans="1:18" x14ac:dyDescent="0.2">
      <c r="A54">
        <f t="shared" ref="A54:A80" si="12">100*B54-100</f>
        <v>-39.999999999999957</v>
      </c>
      <c r="B54">
        <f t="shared" si="8"/>
        <v>0.60000000000000042</v>
      </c>
      <c r="C54" s="1">
        <f t="shared" si="11"/>
        <v>-30</v>
      </c>
      <c r="D54" s="1">
        <f t="shared" si="11"/>
        <v>16.666666666666654</v>
      </c>
      <c r="E54" s="1">
        <f t="shared" si="11"/>
        <v>27.777777777777739</v>
      </c>
      <c r="F54" s="1">
        <f t="shared" si="11"/>
        <v>46.296296296296198</v>
      </c>
      <c r="G54" s="1">
        <f t="shared" si="11"/>
        <v>77.16049382716028</v>
      </c>
      <c r="H54" s="1">
        <f t="shared" si="11"/>
        <v>128.60082304526705</v>
      </c>
      <c r="I54" s="1">
        <f t="shared" si="11"/>
        <v>214.33470507544493</v>
      </c>
      <c r="J54" s="1">
        <f t="shared" si="11"/>
        <v>357.22450845907468</v>
      </c>
      <c r="K54" s="1">
        <f t="shared" si="11"/>
        <v>595.37418076512404</v>
      </c>
      <c r="L54" s="1">
        <f t="shared" si="11"/>
        <v>992.29030127520605</v>
      </c>
      <c r="M54" s="1">
        <f t="shared" si="11"/>
        <v>-10749.811597148058</v>
      </c>
      <c r="N54" s="1">
        <f t="shared" ref="N54:N80" si="13">SUM(C54:M54)</f>
        <v>-8324.0858439600415</v>
      </c>
      <c r="O54" s="1"/>
      <c r="P54" s="1" t="str">
        <f t="shared" si="3"/>
        <v/>
      </c>
      <c r="R54" s="1"/>
    </row>
    <row r="55" spans="1:18" x14ac:dyDescent="0.2">
      <c r="A55">
        <f t="shared" si="12"/>
        <v>-38.999999999999957</v>
      </c>
      <c r="B55">
        <f t="shared" ref="B55:B80" si="14">B54+0.01</f>
        <v>0.61000000000000043</v>
      </c>
      <c r="C55" s="1">
        <f t="shared" si="11"/>
        <v>-30</v>
      </c>
      <c r="D55" s="1">
        <f t="shared" si="11"/>
        <v>16.393442622950808</v>
      </c>
      <c r="E55" s="1">
        <f t="shared" si="11"/>
        <v>26.874496103198027</v>
      </c>
      <c r="F55" s="1">
        <f t="shared" si="11"/>
        <v>44.056550988849189</v>
      </c>
      <c r="G55" s="1">
        <f t="shared" si="11"/>
        <v>72.223854080080599</v>
      </c>
      <c r="H55" s="1">
        <f t="shared" si="11"/>
        <v>118.39976078701729</v>
      </c>
      <c r="I55" s="1">
        <f t="shared" si="11"/>
        <v>194.09796850330687</v>
      </c>
      <c r="J55" s="1">
        <f t="shared" si="11"/>
        <v>318.19339098902748</v>
      </c>
      <c r="K55" s="1">
        <f t="shared" si="11"/>
        <v>521.62850981807742</v>
      </c>
      <c r="L55" s="1">
        <f t="shared" si="11"/>
        <v>855.12870461979844</v>
      </c>
      <c r="M55" s="1">
        <f t="shared" si="11"/>
        <v>-9112.0271803748965</v>
      </c>
      <c r="N55" s="1">
        <f t="shared" si="13"/>
        <v>-6975.0305018625904</v>
      </c>
      <c r="O55" s="1"/>
      <c r="P55" s="1" t="str">
        <f t="shared" si="3"/>
        <v/>
      </c>
      <c r="R55" s="1"/>
    </row>
    <row r="56" spans="1:18" x14ac:dyDescent="0.2">
      <c r="A56">
        <f t="shared" si="12"/>
        <v>-37.999999999999957</v>
      </c>
      <c r="B56">
        <f t="shared" si="14"/>
        <v>0.62000000000000044</v>
      </c>
      <c r="C56" s="1">
        <f t="shared" si="11"/>
        <v>-30</v>
      </c>
      <c r="D56" s="1">
        <f t="shared" si="11"/>
        <v>16.129032258064505</v>
      </c>
      <c r="E56" s="1">
        <f t="shared" si="11"/>
        <v>26.01456815816854</v>
      </c>
      <c r="F56" s="1">
        <f t="shared" si="11"/>
        <v>41.958980900271811</v>
      </c>
      <c r="G56" s="1">
        <f t="shared" si="11"/>
        <v>67.675775645599643</v>
      </c>
      <c r="H56" s="1">
        <f t="shared" si="11"/>
        <v>109.15447684774129</v>
      </c>
      <c r="I56" s="1">
        <f t="shared" si="11"/>
        <v>176.05560781893746</v>
      </c>
      <c r="J56" s="1">
        <f t="shared" si="11"/>
        <v>283.96065777247958</v>
      </c>
      <c r="K56" s="1">
        <f t="shared" si="11"/>
        <v>458.00106092335386</v>
      </c>
      <c r="L56" s="1">
        <f t="shared" si="11"/>
        <v>738.71138858605411</v>
      </c>
      <c r="M56" s="1">
        <f t="shared" si="11"/>
        <v>-7744.5548803376587</v>
      </c>
      <c r="N56" s="1">
        <f t="shared" si="13"/>
        <v>-5856.893331426988</v>
      </c>
      <c r="O56" s="1"/>
      <c r="P56" s="1" t="str">
        <f t="shared" si="3"/>
        <v/>
      </c>
      <c r="R56" s="1"/>
    </row>
    <row r="57" spans="1:18" x14ac:dyDescent="0.2">
      <c r="A57">
        <f t="shared" si="12"/>
        <v>-36.999999999999957</v>
      </c>
      <c r="B57">
        <f t="shared" si="14"/>
        <v>0.63000000000000045</v>
      </c>
      <c r="C57" s="1">
        <f t="shared" si="11"/>
        <v>-30</v>
      </c>
      <c r="D57" s="1">
        <f t="shared" si="11"/>
        <v>15.873015873015861</v>
      </c>
      <c r="E57" s="1">
        <f t="shared" si="11"/>
        <v>25.195263290501348</v>
      </c>
      <c r="F57" s="1">
        <f t="shared" si="11"/>
        <v>39.992481413494168</v>
      </c>
      <c r="G57" s="1">
        <f t="shared" si="11"/>
        <v>63.480129227768487</v>
      </c>
      <c r="H57" s="1">
        <f t="shared" si="11"/>
        <v>100.76210988534673</v>
      </c>
      <c r="I57" s="1">
        <f t="shared" si="11"/>
        <v>159.93985696086773</v>
      </c>
      <c r="J57" s="1">
        <f t="shared" si="11"/>
        <v>253.87278882677396</v>
      </c>
      <c r="K57" s="1">
        <f t="shared" si="11"/>
        <v>402.97268067741868</v>
      </c>
      <c r="L57" s="1">
        <f t="shared" si="11"/>
        <v>639.63917567844192</v>
      </c>
      <c r="M57" s="1">
        <f t="shared" si="11"/>
        <v>-6599.4518125553477</v>
      </c>
      <c r="N57" s="1">
        <f t="shared" si="13"/>
        <v>-4927.7243107217182</v>
      </c>
      <c r="O57" s="1"/>
      <c r="P57" s="1" t="str">
        <f t="shared" si="3"/>
        <v/>
      </c>
      <c r="R57" s="1"/>
    </row>
    <row r="58" spans="1:18" x14ac:dyDescent="0.2">
      <c r="A58">
        <f t="shared" si="12"/>
        <v>-35.999999999999957</v>
      </c>
      <c r="B58">
        <f t="shared" si="14"/>
        <v>0.64000000000000046</v>
      </c>
      <c r="C58" s="1">
        <f t="shared" si="11"/>
        <v>-30</v>
      </c>
      <c r="D58" s="1">
        <f t="shared" si="11"/>
        <v>15.624999999999989</v>
      </c>
      <c r="E58" s="1">
        <f t="shared" si="11"/>
        <v>24.414062499999964</v>
      </c>
      <c r="F58" s="1">
        <f t="shared" si="11"/>
        <v>38.146972656249922</v>
      </c>
      <c r="G58" s="1">
        <f t="shared" si="11"/>
        <v>59.604644775390454</v>
      </c>
      <c r="H58" s="1">
        <f t="shared" si="11"/>
        <v>93.132257461547525</v>
      </c>
      <c r="I58" s="1">
        <f t="shared" si="11"/>
        <v>145.51915228366789</v>
      </c>
      <c r="J58" s="1">
        <f t="shared" si="11"/>
        <v>227.37367544323095</v>
      </c>
      <c r="K58" s="1">
        <f t="shared" si="11"/>
        <v>355.2713678800481</v>
      </c>
      <c r="L58" s="1">
        <f t="shared" si="11"/>
        <v>555.11151231257475</v>
      </c>
      <c r="M58" s="1">
        <f t="shared" si="11"/>
        <v>-5637.8512969245839</v>
      </c>
      <c r="N58" s="1">
        <f t="shared" si="13"/>
        <v>-4153.6526516118738</v>
      </c>
      <c r="O58" s="1"/>
      <c r="P58" s="1" t="str">
        <f t="shared" si="3"/>
        <v/>
      </c>
      <c r="R58" s="1"/>
    </row>
    <row r="59" spans="1:18" x14ac:dyDescent="0.2">
      <c r="A59">
        <f t="shared" si="12"/>
        <v>-34.999999999999957</v>
      </c>
      <c r="B59">
        <f t="shared" si="14"/>
        <v>0.65000000000000047</v>
      </c>
      <c r="C59" s="1">
        <f t="shared" si="11"/>
        <v>-30</v>
      </c>
      <c r="D59" s="1">
        <f t="shared" si="11"/>
        <v>15.384615384615374</v>
      </c>
      <c r="E59" s="1">
        <f t="shared" si="11"/>
        <v>23.668639053254406</v>
      </c>
      <c r="F59" s="1">
        <f t="shared" si="11"/>
        <v>36.413290851160596</v>
      </c>
      <c r="G59" s="1">
        <f t="shared" si="11"/>
        <v>56.020447463323954</v>
      </c>
      <c r="H59" s="1">
        <f t="shared" si="11"/>
        <v>86.185303789729105</v>
      </c>
      <c r="I59" s="1">
        <f t="shared" si="11"/>
        <v>132.59277506112161</v>
      </c>
      <c r="J59" s="1">
        <f t="shared" si="11"/>
        <v>203.98888470941773</v>
      </c>
      <c r="K59" s="1">
        <f t="shared" si="11"/>
        <v>313.82905339910388</v>
      </c>
      <c r="L59" s="1">
        <f t="shared" si="11"/>
        <v>482.81392830631336</v>
      </c>
      <c r="M59" s="1">
        <f t="shared" si="11"/>
        <v>-4828.1392830631303</v>
      </c>
      <c r="N59" s="1">
        <f t="shared" si="13"/>
        <v>-3507.2423450450906</v>
      </c>
      <c r="O59" s="1"/>
      <c r="P59" s="1" t="str">
        <f t="shared" si="3"/>
        <v/>
      </c>
      <c r="R59" s="1"/>
    </row>
    <row r="60" spans="1:18" x14ac:dyDescent="0.2">
      <c r="A60">
        <f t="shared" si="12"/>
        <v>-33.999999999999957</v>
      </c>
      <c r="B60">
        <f t="shared" si="14"/>
        <v>0.66000000000000048</v>
      </c>
      <c r="C60" s="1">
        <f t="shared" si="11"/>
        <v>-30</v>
      </c>
      <c r="D60" s="1">
        <f t="shared" si="11"/>
        <v>15.15151515151514</v>
      </c>
      <c r="E60" s="1">
        <f t="shared" si="11"/>
        <v>22.956841138659286</v>
      </c>
      <c r="F60" s="1">
        <f t="shared" si="11"/>
        <v>34.783092634332228</v>
      </c>
      <c r="G60" s="1">
        <f t="shared" si="11"/>
        <v>52.701655506563938</v>
      </c>
      <c r="H60" s="1">
        <f t="shared" si="11"/>
        <v>79.850993191763493</v>
      </c>
      <c r="I60" s="1">
        <f t="shared" si="11"/>
        <v>120.98635332085367</v>
      </c>
      <c r="J60" s="1">
        <f t="shared" si="11"/>
        <v>183.31265654674786</v>
      </c>
      <c r="K60" s="1">
        <f t="shared" si="11"/>
        <v>277.74644931325412</v>
      </c>
      <c r="L60" s="1">
        <f t="shared" si="11"/>
        <v>420.82795350493018</v>
      </c>
      <c r="M60" s="1">
        <f t="shared" si="11"/>
        <v>-4144.5177239121876</v>
      </c>
      <c r="N60" s="1">
        <f t="shared" si="13"/>
        <v>-2966.2002136035676</v>
      </c>
      <c r="O60" s="1"/>
      <c r="P60" s="1" t="str">
        <f t="shared" si="3"/>
        <v/>
      </c>
      <c r="R60" s="1"/>
    </row>
    <row r="61" spans="1:18" x14ac:dyDescent="0.2">
      <c r="A61">
        <f t="shared" si="12"/>
        <v>-32.999999999999957</v>
      </c>
      <c r="B61">
        <f t="shared" si="14"/>
        <v>0.67000000000000048</v>
      </c>
      <c r="C61" s="1">
        <f t="shared" si="11"/>
        <v>-30</v>
      </c>
      <c r="D61" s="1">
        <f t="shared" si="11"/>
        <v>14.925373134328348</v>
      </c>
      <c r="E61" s="1">
        <f t="shared" si="11"/>
        <v>22.276676319893042</v>
      </c>
      <c r="F61" s="1">
        <f t="shared" si="11"/>
        <v>33.248770626706012</v>
      </c>
      <c r="G61" s="1">
        <f t="shared" si="11"/>
        <v>49.625030786128335</v>
      </c>
      <c r="H61" s="1">
        <f t="shared" si="11"/>
        <v>74.067210128549704</v>
      </c>
      <c r="I61" s="1">
        <f t="shared" si="11"/>
        <v>110.54807481873081</v>
      </c>
      <c r="J61" s="1">
        <f t="shared" si="11"/>
        <v>164.99712659512051</v>
      </c>
      <c r="K61" s="1">
        <f t="shared" si="11"/>
        <v>246.26436805241849</v>
      </c>
      <c r="L61" s="1">
        <f t="shared" si="11"/>
        <v>367.55875828719149</v>
      </c>
      <c r="M61" s="1">
        <f t="shared" si="11"/>
        <v>-3565.8685505473773</v>
      </c>
      <c r="N61" s="1">
        <f t="shared" si="13"/>
        <v>-2512.3571617983107</v>
      </c>
      <c r="O61" s="1"/>
      <c r="P61" s="1" t="str">
        <f t="shared" si="3"/>
        <v/>
      </c>
      <c r="R61" s="1"/>
    </row>
    <row r="62" spans="1:18" x14ac:dyDescent="0.2">
      <c r="A62">
        <f t="shared" si="12"/>
        <v>-31.999999999999957</v>
      </c>
      <c r="B62">
        <f t="shared" si="14"/>
        <v>0.68000000000000049</v>
      </c>
      <c r="C62" s="1">
        <f t="shared" ref="C62:M71" si="15">C$2/$B62^C$1</f>
        <v>-30</v>
      </c>
      <c r="D62" s="1">
        <f t="shared" si="15"/>
        <v>14.705882352941165</v>
      </c>
      <c r="E62" s="1">
        <f t="shared" si="15"/>
        <v>21.62629757785464</v>
      </c>
      <c r="F62" s="1">
        <f t="shared" si="15"/>
        <v>31.803378790962686</v>
      </c>
      <c r="G62" s="1">
        <f t="shared" si="15"/>
        <v>46.769674692592147</v>
      </c>
      <c r="H62" s="1">
        <f t="shared" si="15"/>
        <v>68.77893337145899</v>
      </c>
      <c r="I62" s="1">
        <f t="shared" si="15"/>
        <v>101.14549025214552</v>
      </c>
      <c r="J62" s="1">
        <f t="shared" si="15"/>
        <v>148.74336801786094</v>
      </c>
      <c r="K62" s="1">
        <f t="shared" si="15"/>
        <v>218.74024708508949</v>
      </c>
      <c r="L62" s="1">
        <f t="shared" si="15"/>
        <v>321.67683394866077</v>
      </c>
      <c r="M62" s="1">
        <f t="shared" si="15"/>
        <v>-3074.8520892151373</v>
      </c>
      <c r="N62" s="1">
        <f t="shared" si="13"/>
        <v>-2130.861983125571</v>
      </c>
      <c r="O62" s="1"/>
      <c r="P62" s="1" t="str">
        <f t="shared" si="3"/>
        <v/>
      </c>
      <c r="R62" s="1"/>
    </row>
    <row r="63" spans="1:18" x14ac:dyDescent="0.2">
      <c r="A63">
        <f t="shared" si="12"/>
        <v>-30.999999999999943</v>
      </c>
      <c r="B63">
        <f t="shared" si="14"/>
        <v>0.6900000000000005</v>
      </c>
      <c r="C63" s="1">
        <f t="shared" si="15"/>
        <v>-30</v>
      </c>
      <c r="D63" s="1">
        <f t="shared" si="15"/>
        <v>14.492753623188396</v>
      </c>
      <c r="E63" s="1">
        <f t="shared" si="15"/>
        <v>21.003990758244036</v>
      </c>
      <c r="F63" s="1">
        <f t="shared" si="15"/>
        <v>30.440566316295683</v>
      </c>
      <c r="G63" s="1">
        <f t="shared" si="15"/>
        <v>44.116762777240091</v>
      </c>
      <c r="H63" s="1">
        <f t="shared" si="15"/>
        <v>63.937337358318921</v>
      </c>
      <c r="I63" s="1">
        <f t="shared" si="15"/>
        <v>92.662807765679531</v>
      </c>
      <c r="J63" s="1">
        <f t="shared" si="15"/>
        <v>134.29392429808618</v>
      </c>
      <c r="K63" s="1">
        <f t="shared" si="15"/>
        <v>194.62887579432766</v>
      </c>
      <c r="L63" s="1">
        <f t="shared" si="15"/>
        <v>282.07083448453267</v>
      </c>
      <c r="M63" s="1">
        <f t="shared" si="15"/>
        <v>-2657.1890205064647</v>
      </c>
      <c r="N63" s="1">
        <f t="shared" si="13"/>
        <v>-1809.5411673305514</v>
      </c>
      <c r="O63" s="1"/>
      <c r="P63" s="1" t="str">
        <f t="shared" si="3"/>
        <v/>
      </c>
      <c r="R63" s="1"/>
    </row>
    <row r="64" spans="1:18" x14ac:dyDescent="0.2">
      <c r="A64">
        <f t="shared" si="12"/>
        <v>-29.999999999999943</v>
      </c>
      <c r="B64">
        <f t="shared" si="14"/>
        <v>0.70000000000000051</v>
      </c>
      <c r="C64" s="1">
        <f t="shared" si="15"/>
        <v>-30</v>
      </c>
      <c r="D64" s="1">
        <f t="shared" si="15"/>
        <v>14.285714285714276</v>
      </c>
      <c r="E64" s="1">
        <f t="shared" si="15"/>
        <v>20.408163265306094</v>
      </c>
      <c r="F64" s="1">
        <f t="shared" si="15"/>
        <v>29.154518950437254</v>
      </c>
      <c r="G64" s="1">
        <f t="shared" si="15"/>
        <v>41.649312786338903</v>
      </c>
      <c r="H64" s="1">
        <f t="shared" si="15"/>
        <v>59.499018266198391</v>
      </c>
      <c r="I64" s="1">
        <f t="shared" si="15"/>
        <v>84.998597523140489</v>
      </c>
      <c r="J64" s="1">
        <f t="shared" si="15"/>
        <v>121.42656789020062</v>
      </c>
      <c r="K64" s="1">
        <f t="shared" si="15"/>
        <v>173.46652555742932</v>
      </c>
      <c r="L64" s="1">
        <f t="shared" si="15"/>
        <v>247.80932222489884</v>
      </c>
      <c r="M64" s="1">
        <f t="shared" si="15"/>
        <v>-2301.0865635169162</v>
      </c>
      <c r="N64" s="1">
        <f t="shared" si="13"/>
        <v>-1538.3888227672519</v>
      </c>
      <c r="O64" s="1"/>
      <c r="P64" s="1" t="str">
        <f t="shared" si="3"/>
        <v/>
      </c>
    </row>
    <row r="65" spans="1:16" x14ac:dyDescent="0.2">
      <c r="A65">
        <f t="shared" si="12"/>
        <v>-28.999999999999943</v>
      </c>
      <c r="B65">
        <f t="shared" si="14"/>
        <v>0.71000000000000052</v>
      </c>
      <c r="C65" s="1">
        <f t="shared" si="15"/>
        <v>-30</v>
      </c>
      <c r="D65" s="1">
        <f t="shared" si="15"/>
        <v>14.084507042253511</v>
      </c>
      <c r="E65" s="1">
        <f t="shared" si="15"/>
        <v>19.837333862328872</v>
      </c>
      <c r="F65" s="1">
        <f t="shared" si="15"/>
        <v>27.939906848350503</v>
      </c>
      <c r="G65" s="1">
        <f t="shared" si="15"/>
        <v>39.351981476549973</v>
      </c>
      <c r="H65" s="1">
        <f t="shared" si="15"/>
        <v>55.425326023309779</v>
      </c>
      <c r="I65" s="1">
        <f t="shared" si="15"/>
        <v>78.063839469450329</v>
      </c>
      <c r="J65" s="1">
        <f t="shared" si="15"/>
        <v>109.94906967528206</v>
      </c>
      <c r="K65" s="1">
        <f t="shared" si="15"/>
        <v>154.85784461307321</v>
      </c>
      <c r="L65" s="1">
        <f t="shared" si="15"/>
        <v>218.10964030010297</v>
      </c>
      <c r="M65" s="1">
        <f t="shared" si="15"/>
        <v>-1996.7783971136171</v>
      </c>
      <c r="N65" s="1">
        <f t="shared" si="13"/>
        <v>-1309.1589478029159</v>
      </c>
      <c r="O65" s="1"/>
      <c r="P65" s="1" t="str">
        <f t="shared" si="3"/>
        <v/>
      </c>
    </row>
    <row r="66" spans="1:16" x14ac:dyDescent="0.2">
      <c r="A66">
        <f t="shared" si="12"/>
        <v>-27.999999999999943</v>
      </c>
      <c r="B66">
        <f t="shared" si="14"/>
        <v>0.72000000000000053</v>
      </c>
      <c r="C66" s="1">
        <f t="shared" si="15"/>
        <v>-30</v>
      </c>
      <c r="D66" s="1">
        <f t="shared" si="15"/>
        <v>13.888888888888879</v>
      </c>
      <c r="E66" s="1">
        <f t="shared" si="15"/>
        <v>19.290123456790095</v>
      </c>
      <c r="F66" s="1">
        <f t="shared" si="15"/>
        <v>26.79183813443067</v>
      </c>
      <c r="G66" s="1">
        <f t="shared" si="15"/>
        <v>37.210886297820345</v>
      </c>
      <c r="H66" s="1">
        <f t="shared" si="15"/>
        <v>51.681786524750436</v>
      </c>
      <c r="I66" s="1">
        <f t="shared" si="15"/>
        <v>71.780259062153348</v>
      </c>
      <c r="J66" s="1">
        <f t="shared" si="15"/>
        <v>99.694804252990679</v>
      </c>
      <c r="K66" s="1">
        <f t="shared" si="15"/>
        <v>138.46500590693137</v>
      </c>
      <c r="L66" s="1">
        <f t="shared" si="15"/>
        <v>192.31250820407121</v>
      </c>
      <c r="M66" s="1">
        <f t="shared" si="15"/>
        <v>-1736.1545879534194</v>
      </c>
      <c r="N66" s="1">
        <f t="shared" si="13"/>
        <v>-1115.0384872245922</v>
      </c>
      <c r="O66" s="1"/>
      <c r="P66" s="1" t="str">
        <f t="shared" si="3"/>
        <v/>
      </c>
    </row>
    <row r="67" spans="1:16" x14ac:dyDescent="0.2">
      <c r="A67">
        <f t="shared" si="12"/>
        <v>-26.999999999999943</v>
      </c>
      <c r="B67">
        <f t="shared" si="14"/>
        <v>0.73000000000000054</v>
      </c>
      <c r="C67" s="1">
        <f t="shared" si="15"/>
        <v>-30</v>
      </c>
      <c r="D67" s="1">
        <f t="shared" si="15"/>
        <v>13.698630136986292</v>
      </c>
      <c r="E67" s="1">
        <f t="shared" si="15"/>
        <v>18.765246762994906</v>
      </c>
      <c r="F67" s="1">
        <f t="shared" si="15"/>
        <v>25.705817483554643</v>
      </c>
      <c r="G67" s="1">
        <f t="shared" si="15"/>
        <v>35.213448607609074</v>
      </c>
      <c r="H67" s="1">
        <f t="shared" si="15"/>
        <v>48.237600832341165</v>
      </c>
      <c r="I67" s="1">
        <f t="shared" si="15"/>
        <v>66.078905249782366</v>
      </c>
      <c r="J67" s="1">
        <f t="shared" si="15"/>
        <v>90.519048287373039</v>
      </c>
      <c r="K67" s="1">
        <f t="shared" si="15"/>
        <v>123.99869628407258</v>
      </c>
      <c r="L67" s="1">
        <f t="shared" si="15"/>
        <v>169.86122778640066</v>
      </c>
      <c r="M67" s="1">
        <f t="shared" si="15"/>
        <v>-1512.4629871391826</v>
      </c>
      <c r="N67" s="1">
        <f t="shared" si="13"/>
        <v>-950.38436570806789</v>
      </c>
      <c r="O67" s="1"/>
      <c r="P67" s="1" t="str">
        <f t="shared" si="3"/>
        <v/>
      </c>
    </row>
    <row r="68" spans="1:16" x14ac:dyDescent="0.2">
      <c r="A68">
        <f t="shared" si="12"/>
        <v>-25.999999999999943</v>
      </c>
      <c r="B68">
        <f t="shared" si="14"/>
        <v>0.74000000000000055</v>
      </c>
      <c r="C68" s="1">
        <f t="shared" si="15"/>
        <v>-30</v>
      </c>
      <c r="D68" s="1">
        <f t="shared" si="15"/>
        <v>13.513513513513503</v>
      </c>
      <c r="E68" s="1">
        <f t="shared" si="15"/>
        <v>18.261504747991207</v>
      </c>
      <c r="F68" s="1">
        <f t="shared" si="15"/>
        <v>24.677709118907018</v>
      </c>
      <c r="G68" s="1">
        <f t="shared" si="15"/>
        <v>33.348255566090536</v>
      </c>
      <c r="H68" s="1">
        <f t="shared" si="15"/>
        <v>45.065210224446638</v>
      </c>
      <c r="I68" s="1">
        <f t="shared" si="15"/>
        <v>60.898932735738654</v>
      </c>
      <c r="J68" s="1">
        <f t="shared" si="15"/>
        <v>82.295855048295422</v>
      </c>
      <c r="K68" s="1">
        <f t="shared" si="15"/>
        <v>111.21061493012884</v>
      </c>
      <c r="L68" s="1">
        <f t="shared" si="15"/>
        <v>150.28461477044428</v>
      </c>
      <c r="M68" s="1">
        <f t="shared" si="15"/>
        <v>-1320.0675621728201</v>
      </c>
      <c r="N68" s="1">
        <f t="shared" si="13"/>
        <v>-810.51135151726396</v>
      </c>
      <c r="O68" s="1"/>
      <c r="P68" s="1" t="str">
        <f t="shared" ref="P68:P131" si="16">IF(SIGN(N67)=-SIGN(N68),A67+N67/(N67-N68),"")</f>
        <v/>
      </c>
    </row>
    <row r="69" spans="1:16" x14ac:dyDescent="0.2">
      <c r="A69">
        <f t="shared" si="12"/>
        <v>-24.999999999999943</v>
      </c>
      <c r="B69">
        <f t="shared" si="14"/>
        <v>0.75000000000000056</v>
      </c>
      <c r="C69" s="1">
        <f t="shared" si="15"/>
        <v>-30</v>
      </c>
      <c r="D69" s="1">
        <f t="shared" si="15"/>
        <v>13.333333333333323</v>
      </c>
      <c r="E69" s="1">
        <f t="shared" si="15"/>
        <v>17.77777777777775</v>
      </c>
      <c r="F69" s="1">
        <f t="shared" si="15"/>
        <v>23.703703703703649</v>
      </c>
      <c r="G69" s="1">
        <f t="shared" si="15"/>
        <v>31.604938271604837</v>
      </c>
      <c r="H69" s="1">
        <f t="shared" si="15"/>
        <v>42.139917695473088</v>
      </c>
      <c r="I69" s="1">
        <f t="shared" si="15"/>
        <v>56.186556927297403</v>
      </c>
      <c r="J69" s="1">
        <f t="shared" si="15"/>
        <v>74.915409236396471</v>
      </c>
      <c r="K69" s="1">
        <f t="shared" si="15"/>
        <v>99.887212315195214</v>
      </c>
      <c r="L69" s="1">
        <f t="shared" si="15"/>
        <v>133.1829497535935</v>
      </c>
      <c r="M69" s="1">
        <f t="shared" si="15"/>
        <v>-1154.2522311978096</v>
      </c>
      <c r="N69" s="1">
        <f t="shared" si="13"/>
        <v>-691.52043218343431</v>
      </c>
      <c r="O69" s="1"/>
      <c r="P69" s="1" t="str">
        <f t="shared" si="16"/>
        <v/>
      </c>
    </row>
    <row r="70" spans="1:16" x14ac:dyDescent="0.2">
      <c r="A70">
        <f t="shared" si="12"/>
        <v>-23.999999999999943</v>
      </c>
      <c r="B70">
        <f t="shared" si="14"/>
        <v>0.76000000000000056</v>
      </c>
      <c r="C70" s="1">
        <f t="shared" si="15"/>
        <v>-30</v>
      </c>
      <c r="D70" s="1">
        <f t="shared" si="15"/>
        <v>13.157894736842096</v>
      </c>
      <c r="E70" s="1">
        <f t="shared" si="15"/>
        <v>17.31301939058169</v>
      </c>
      <c r="F70" s="1">
        <f t="shared" si="15"/>
        <v>22.780288671817999</v>
      </c>
      <c r="G70" s="1">
        <f t="shared" si="15"/>
        <v>29.974064041865759</v>
      </c>
      <c r="H70" s="1">
        <f t="shared" si="15"/>
        <v>39.439557949823346</v>
      </c>
      <c r="I70" s="1">
        <f t="shared" si="15"/>
        <v>51.89415519713593</v>
      </c>
      <c r="J70" s="1">
        <f t="shared" si="15"/>
        <v>68.281783154126174</v>
      </c>
      <c r="K70" s="1">
        <f t="shared" si="15"/>
        <v>89.844451518586993</v>
      </c>
      <c r="L70" s="1">
        <f t="shared" si="15"/>
        <v>118.21638357708807</v>
      </c>
      <c r="M70" s="1">
        <f t="shared" si="15"/>
        <v>-1011.0611753303576</v>
      </c>
      <c r="N70" s="1">
        <f t="shared" si="13"/>
        <v>-590.1595770924896</v>
      </c>
      <c r="O70" s="1"/>
      <c r="P70" s="1" t="str">
        <f t="shared" si="16"/>
        <v/>
      </c>
    </row>
    <row r="71" spans="1:16" x14ac:dyDescent="0.2">
      <c r="A71">
        <f t="shared" si="12"/>
        <v>-22.999999999999943</v>
      </c>
      <c r="B71">
        <f t="shared" si="14"/>
        <v>0.77000000000000057</v>
      </c>
      <c r="C71" s="1">
        <f t="shared" si="15"/>
        <v>-30</v>
      </c>
      <c r="D71" s="1">
        <f t="shared" si="15"/>
        <v>12.987012987012978</v>
      </c>
      <c r="E71" s="1">
        <f t="shared" si="15"/>
        <v>16.866250632484373</v>
      </c>
      <c r="F71" s="1">
        <f t="shared" si="15"/>
        <v>21.90422160062904</v>
      </c>
      <c r="G71" s="1">
        <f t="shared" si="15"/>
        <v>28.447041039777957</v>
      </c>
      <c r="H71" s="1">
        <f t="shared" si="15"/>
        <v>36.944209142568745</v>
      </c>
      <c r="I71" s="1">
        <f t="shared" si="15"/>
        <v>47.979492392946391</v>
      </c>
      <c r="J71" s="1">
        <f t="shared" si="15"/>
        <v>62.311029081748508</v>
      </c>
      <c r="K71" s="1">
        <f t="shared" si="15"/>
        <v>80.923414391881124</v>
      </c>
      <c r="L71" s="1">
        <f t="shared" si="15"/>
        <v>105.09534336607931</v>
      </c>
      <c r="M71" s="1">
        <f t="shared" si="15"/>
        <v>-887.16848296040905</v>
      </c>
      <c r="N71" s="1">
        <f t="shared" si="13"/>
        <v>-503.71046832528066</v>
      </c>
      <c r="O71" s="1"/>
      <c r="P71" s="1" t="str">
        <f t="shared" si="16"/>
        <v/>
      </c>
    </row>
    <row r="72" spans="1:16" x14ac:dyDescent="0.2">
      <c r="A72">
        <f t="shared" si="12"/>
        <v>-21.999999999999943</v>
      </c>
      <c r="B72">
        <f t="shared" si="14"/>
        <v>0.78000000000000058</v>
      </c>
      <c r="C72" s="1">
        <f t="shared" ref="C72:M80" si="17">C$2/$B72^C$1</f>
        <v>-30</v>
      </c>
      <c r="D72" s="1">
        <f t="shared" si="17"/>
        <v>12.82051282051281</v>
      </c>
      <c r="E72" s="1">
        <f t="shared" si="17"/>
        <v>16.436554898093334</v>
      </c>
      <c r="F72" s="1">
        <f t="shared" si="17"/>
        <v>21.072506279606824</v>
      </c>
      <c r="G72" s="1">
        <f t="shared" si="17"/>
        <v>27.016033691803599</v>
      </c>
      <c r="H72" s="1">
        <f t="shared" si="17"/>
        <v>34.635940630517403</v>
      </c>
      <c r="I72" s="1">
        <f t="shared" si="17"/>
        <v>44.405052090406897</v>
      </c>
      <c r="J72" s="1">
        <f t="shared" si="17"/>
        <v>56.929553962060083</v>
      </c>
      <c r="K72" s="1">
        <f t="shared" si="17"/>
        <v>72.98660764366673</v>
      </c>
      <c r="L72" s="1">
        <f t="shared" si="17"/>
        <v>93.572573902136753</v>
      </c>
      <c r="M72" s="1">
        <f t="shared" si="17"/>
        <v>-779.77144918447232</v>
      </c>
      <c r="N72" s="1">
        <f t="shared" si="13"/>
        <v>-429.89611326566791</v>
      </c>
      <c r="O72" s="1"/>
      <c r="P72" s="1" t="str">
        <f t="shared" si="16"/>
        <v/>
      </c>
    </row>
    <row r="73" spans="1:16" x14ac:dyDescent="0.2">
      <c r="A73">
        <f t="shared" si="12"/>
        <v>-20.999999999999943</v>
      </c>
      <c r="B73">
        <f t="shared" si="14"/>
        <v>0.79000000000000059</v>
      </c>
      <c r="C73" s="1">
        <f t="shared" si="17"/>
        <v>-30</v>
      </c>
      <c r="D73" s="1">
        <f t="shared" si="17"/>
        <v>12.658227848101257</v>
      </c>
      <c r="E73" s="1">
        <f t="shared" si="17"/>
        <v>16.023073225444616</v>
      </c>
      <c r="F73" s="1">
        <f t="shared" si="17"/>
        <v>20.282371171448865</v>
      </c>
      <c r="G73" s="1">
        <f t="shared" si="17"/>
        <v>25.673887558796007</v>
      </c>
      <c r="H73" s="1">
        <f t="shared" si="17"/>
        <v>32.498591846577199</v>
      </c>
      <c r="I73" s="1">
        <f t="shared" si="17"/>
        <v>41.137458033641991</v>
      </c>
      <c r="J73" s="1">
        <f t="shared" si="17"/>
        <v>52.072731688154377</v>
      </c>
      <c r="K73" s="1">
        <f t="shared" si="17"/>
        <v>65.914850238170047</v>
      </c>
      <c r="L73" s="1">
        <f t="shared" si="17"/>
        <v>83.43651928882278</v>
      </c>
      <c r="M73" s="1">
        <f t="shared" si="17"/>
        <v>-686.50300680676924</v>
      </c>
      <c r="N73" s="1">
        <f t="shared" si="13"/>
        <v>-366.80529590761205</v>
      </c>
      <c r="O73" s="1"/>
      <c r="P73" s="1" t="str">
        <f t="shared" si="16"/>
        <v/>
      </c>
    </row>
    <row r="74" spans="1:16" x14ac:dyDescent="0.2">
      <c r="A74">
        <f t="shared" si="12"/>
        <v>-19.999999999999943</v>
      </c>
      <c r="B74">
        <f t="shared" si="14"/>
        <v>0.8000000000000006</v>
      </c>
      <c r="C74" s="1">
        <f t="shared" si="17"/>
        <v>-30</v>
      </c>
      <c r="D74" s="1">
        <f t="shared" si="17"/>
        <v>12.499999999999991</v>
      </c>
      <c r="E74" s="1">
        <f t="shared" si="17"/>
        <v>15.624999999999975</v>
      </c>
      <c r="F74" s="1">
        <f t="shared" si="17"/>
        <v>19.531249999999954</v>
      </c>
      <c r="G74" s="1">
        <f t="shared" si="17"/>
        <v>24.414062499999922</v>
      </c>
      <c r="H74" s="1">
        <f t="shared" si="17"/>
        <v>30.517578124999879</v>
      </c>
      <c r="I74" s="1">
        <f t="shared" si="17"/>
        <v>38.146972656249815</v>
      </c>
      <c r="J74" s="1">
        <f t="shared" si="17"/>
        <v>47.683715820312237</v>
      </c>
      <c r="K74" s="1">
        <f t="shared" si="17"/>
        <v>59.604644775390248</v>
      </c>
      <c r="L74" s="1">
        <f t="shared" si="17"/>
        <v>74.505805969237755</v>
      </c>
      <c r="M74" s="1">
        <f t="shared" si="17"/>
        <v>-605.35967350005626</v>
      </c>
      <c r="N74" s="1">
        <f t="shared" si="13"/>
        <v>-312.8306436538665</v>
      </c>
      <c r="O74" s="1"/>
      <c r="P74" s="1" t="str">
        <f t="shared" si="16"/>
        <v/>
      </c>
    </row>
    <row r="75" spans="1:16" x14ac:dyDescent="0.2">
      <c r="A75">
        <f t="shared" si="12"/>
        <v>-18.999999999999943</v>
      </c>
      <c r="B75">
        <f t="shared" si="14"/>
        <v>0.81000000000000061</v>
      </c>
      <c r="C75" s="1">
        <f t="shared" si="17"/>
        <v>-30</v>
      </c>
      <c r="D75" s="1">
        <f t="shared" si="17"/>
        <v>12.34567901234567</v>
      </c>
      <c r="E75" s="1">
        <f t="shared" si="17"/>
        <v>15.241579027587234</v>
      </c>
      <c r="F75" s="1">
        <f t="shared" si="17"/>
        <v>18.816764231589161</v>
      </c>
      <c r="G75" s="1">
        <f t="shared" si="17"/>
        <v>23.230573125418704</v>
      </c>
      <c r="H75" s="1">
        <f t="shared" si="17"/>
        <v>28.679719907924305</v>
      </c>
      <c r="I75" s="1">
        <f t="shared" si="17"/>
        <v>35.407061614721329</v>
      </c>
      <c r="J75" s="1">
        <f t="shared" si="17"/>
        <v>43.712421746569511</v>
      </c>
      <c r="K75" s="1">
        <f t="shared" si="17"/>
        <v>53.965952773542568</v>
      </c>
      <c r="L75" s="1">
        <f t="shared" si="17"/>
        <v>66.624633053756213</v>
      </c>
      <c r="M75" s="1">
        <f t="shared" si="17"/>
        <v>-534.64211709804317</v>
      </c>
      <c r="N75" s="1">
        <f t="shared" si="13"/>
        <v>-266.61773260458847</v>
      </c>
      <c r="O75" s="1"/>
      <c r="P75" s="1" t="str">
        <f t="shared" si="16"/>
        <v/>
      </c>
    </row>
    <row r="76" spans="1:16" x14ac:dyDescent="0.2">
      <c r="A76">
        <f t="shared" si="12"/>
        <v>-17.999999999999943</v>
      </c>
      <c r="B76">
        <f t="shared" si="14"/>
        <v>0.82000000000000062</v>
      </c>
      <c r="C76" s="1">
        <f t="shared" si="17"/>
        <v>-30</v>
      </c>
      <c r="D76" s="1">
        <f t="shared" si="17"/>
        <v>12.195121951219503</v>
      </c>
      <c r="E76" s="1">
        <f t="shared" si="17"/>
        <v>14.872099940511578</v>
      </c>
      <c r="F76" s="1">
        <f t="shared" si="17"/>
        <v>18.136707244526303</v>
      </c>
      <c r="G76" s="1">
        <f t="shared" si="17"/>
        <v>22.11793566405645</v>
      </c>
      <c r="H76" s="1">
        <f t="shared" si="17"/>
        <v>26.973092273239551</v>
      </c>
      <c r="I76" s="1">
        <f t="shared" si="17"/>
        <v>32.894014967365287</v>
      </c>
      <c r="J76" s="1">
        <f t="shared" si="17"/>
        <v>40.114652399225925</v>
      </c>
      <c r="K76" s="1">
        <f t="shared" si="17"/>
        <v>48.920307803934023</v>
      </c>
      <c r="L76" s="1">
        <f t="shared" si="17"/>
        <v>59.658911956017057</v>
      </c>
      <c r="M76" s="1">
        <f t="shared" si="17"/>
        <v>-472.90600940745196</v>
      </c>
      <c r="N76" s="1">
        <f t="shared" si="13"/>
        <v>-227.02316520735633</v>
      </c>
      <c r="O76" s="1"/>
      <c r="P76" s="1" t="str">
        <f t="shared" si="16"/>
        <v/>
      </c>
    </row>
    <row r="77" spans="1:16" x14ac:dyDescent="0.2">
      <c r="A77">
        <f t="shared" si="12"/>
        <v>-16.999999999999943</v>
      </c>
      <c r="B77">
        <f t="shared" si="14"/>
        <v>0.83000000000000063</v>
      </c>
      <c r="C77" s="1">
        <f t="shared" si="17"/>
        <v>-30</v>
      </c>
      <c r="D77" s="1">
        <f t="shared" si="17"/>
        <v>12.048192771084329</v>
      </c>
      <c r="E77" s="1">
        <f t="shared" si="17"/>
        <v>14.515894904920867</v>
      </c>
      <c r="F77" s="1">
        <f t="shared" si="17"/>
        <v>17.489030005928743</v>
      </c>
      <c r="G77" s="1">
        <f t="shared" si="17"/>
        <v>21.071120489070754</v>
      </c>
      <c r="H77" s="1">
        <f t="shared" si="17"/>
        <v>25.386892155506914</v>
      </c>
      <c r="I77" s="1">
        <f t="shared" si="17"/>
        <v>30.586617054827585</v>
      </c>
      <c r="J77" s="1">
        <f t="shared" si="17"/>
        <v>36.85134584918984</v>
      </c>
      <c r="K77" s="1">
        <f t="shared" si="17"/>
        <v>44.399211866493737</v>
      </c>
      <c r="L77" s="1">
        <f t="shared" si="17"/>
        <v>53.493026345173135</v>
      </c>
      <c r="M77" s="1">
        <f t="shared" si="17"/>
        <v>-418.92129065496999</v>
      </c>
      <c r="N77" s="1">
        <f t="shared" si="13"/>
        <v>-193.0799592127741</v>
      </c>
      <c r="O77" s="1"/>
      <c r="P77" s="1" t="str">
        <f t="shared" si="16"/>
        <v/>
      </c>
    </row>
    <row r="78" spans="1:16" x14ac:dyDescent="0.2">
      <c r="A78">
        <f t="shared" si="12"/>
        <v>-15.999999999999943</v>
      </c>
      <c r="B78">
        <f t="shared" si="14"/>
        <v>0.84000000000000064</v>
      </c>
      <c r="C78" s="1">
        <f t="shared" si="17"/>
        <v>-30</v>
      </c>
      <c r="D78" s="1">
        <f t="shared" si="17"/>
        <v>11.904761904761896</v>
      </c>
      <c r="E78" s="1">
        <f t="shared" si="17"/>
        <v>14.172335600907006</v>
      </c>
      <c r="F78" s="1">
        <f t="shared" si="17"/>
        <v>16.871828096317856</v>
      </c>
      <c r="G78" s="1">
        <f t="shared" si="17"/>
        <v>20.085509638473617</v>
      </c>
      <c r="H78" s="1">
        <f t="shared" si="17"/>
        <v>23.911320998182859</v>
      </c>
      <c r="I78" s="1">
        <f t="shared" si="17"/>
        <v>28.465858331170043</v>
      </c>
      <c r="J78" s="1">
        <f t="shared" si="17"/>
        <v>33.887926584726223</v>
      </c>
      <c r="K78" s="1">
        <f t="shared" si="17"/>
        <v>40.342769743721654</v>
      </c>
      <c r="L78" s="1">
        <f t="shared" si="17"/>
        <v>48.027106837763839</v>
      </c>
      <c r="M78" s="1">
        <f t="shared" si="17"/>
        <v>-371.63832672079127</v>
      </c>
      <c r="N78" s="1">
        <f t="shared" si="13"/>
        <v>-163.9689089847663</v>
      </c>
      <c r="O78" s="1"/>
      <c r="P78" s="1" t="str">
        <f t="shared" si="16"/>
        <v/>
      </c>
    </row>
    <row r="79" spans="1:16" x14ac:dyDescent="0.2">
      <c r="A79">
        <f t="shared" si="12"/>
        <v>-14.999999999999929</v>
      </c>
      <c r="B79">
        <f t="shared" si="14"/>
        <v>0.85000000000000064</v>
      </c>
      <c r="C79" s="1">
        <f t="shared" si="17"/>
        <v>-30</v>
      </c>
      <c r="D79" s="1">
        <f t="shared" si="17"/>
        <v>11.764705882352933</v>
      </c>
      <c r="E79" s="1">
        <f t="shared" si="17"/>
        <v>13.840830449826967</v>
      </c>
      <c r="F79" s="1">
        <f t="shared" si="17"/>
        <v>16.283329940972891</v>
      </c>
      <c r="G79" s="1">
        <f t="shared" si="17"/>
        <v>19.156858754085736</v>
      </c>
      <c r="H79" s="1">
        <f t="shared" si="17"/>
        <v>22.537480887159674</v>
      </c>
      <c r="I79" s="1">
        <f t="shared" si="17"/>
        <v>26.514683396658416</v>
      </c>
      <c r="J79" s="1">
        <f t="shared" si="17"/>
        <v>31.193745172539288</v>
      </c>
      <c r="K79" s="1">
        <f t="shared" si="17"/>
        <v>36.698523732399138</v>
      </c>
      <c r="L79" s="1">
        <f t="shared" si="17"/>
        <v>43.17473380282248</v>
      </c>
      <c r="M79" s="1">
        <f t="shared" si="17"/>
        <v>-330.15972908040692</v>
      </c>
      <c r="N79" s="1">
        <f t="shared" si="13"/>
        <v>-138.99483706158938</v>
      </c>
      <c r="O79" s="1"/>
      <c r="P79" s="1" t="str">
        <f t="shared" si="16"/>
        <v/>
      </c>
    </row>
    <row r="80" spans="1:16" x14ac:dyDescent="0.2">
      <c r="A80">
        <f t="shared" si="12"/>
        <v>-13.999999999999929</v>
      </c>
      <c r="B80">
        <f t="shared" si="14"/>
        <v>0.86000000000000065</v>
      </c>
      <c r="C80" s="1">
        <f t="shared" si="17"/>
        <v>-30</v>
      </c>
      <c r="D80" s="1">
        <f t="shared" si="17"/>
        <v>11.627906976744177</v>
      </c>
      <c r="E80" s="1">
        <f t="shared" si="17"/>
        <v>13.520822065981591</v>
      </c>
      <c r="F80" s="1">
        <f t="shared" si="17"/>
        <v>15.721886123234395</v>
      </c>
      <c r="G80" s="1">
        <f t="shared" si="17"/>
        <v>18.281262933993467</v>
      </c>
      <c r="H80" s="1">
        <f t="shared" si="17"/>
        <v>21.257282481387737</v>
      </c>
      <c r="I80" s="1">
        <f t="shared" si="17"/>
        <v>24.717770327195023</v>
      </c>
      <c r="J80" s="1">
        <f t="shared" si="17"/>
        <v>28.741593403715118</v>
      </c>
      <c r="K80" s="1">
        <f t="shared" si="17"/>
        <v>33.420457446180343</v>
      </c>
      <c r="L80" s="1">
        <f t="shared" si="17"/>
        <v>38.860997030442228</v>
      </c>
      <c r="M80" s="1">
        <f t="shared" si="17"/>
        <v>-293.71683802078405</v>
      </c>
      <c r="N80" s="1">
        <f t="shared" si="13"/>
        <v>-117.56685923190997</v>
      </c>
      <c r="O80" s="1"/>
      <c r="P80" s="1" t="str">
        <f t="shared" si="16"/>
        <v/>
      </c>
    </row>
    <row r="81" spans="1:16" x14ac:dyDescent="0.2">
      <c r="A81">
        <f t="shared" ref="A81:A144" si="18">100*B81-100</f>
        <v>-12.999999999999929</v>
      </c>
      <c r="B81">
        <f t="shared" ref="B81:B123" si="19">B80+0.01</f>
        <v>0.87000000000000066</v>
      </c>
      <c r="C81" s="1">
        <f t="shared" ref="C81:C112" si="20">C$2/$B81^C$1</f>
        <v>-30</v>
      </c>
      <c r="D81" s="1">
        <f t="shared" ref="D81:M106" si="21">D$2/$B81^D$1</f>
        <v>11.494252873563209</v>
      </c>
      <c r="E81" s="1">
        <f t="shared" si="21"/>
        <v>13.21178491214161</v>
      </c>
      <c r="F81" s="1">
        <f t="shared" si="21"/>
        <v>15.185959669128277</v>
      </c>
      <c r="G81" s="1">
        <f t="shared" si="21"/>
        <v>17.455126056469272</v>
      </c>
      <c r="H81" s="1">
        <f t="shared" si="21"/>
        <v>20.063363283297996</v>
      </c>
      <c r="I81" s="1">
        <f t="shared" si="21"/>
        <v>23.061337107239058</v>
      </c>
      <c r="J81" s="1">
        <f t="shared" si="21"/>
        <v>26.507284031309243</v>
      </c>
      <c r="K81" s="1">
        <f t="shared" si="21"/>
        <v>30.468142564723248</v>
      </c>
      <c r="L81" s="1">
        <f t="shared" si="21"/>
        <v>35.020853522670379</v>
      </c>
      <c r="M81" s="1">
        <f t="shared" si="21"/>
        <v>-261.65005505443361</v>
      </c>
      <c r="N81" s="1">
        <f t="shared" ref="N81:N123" si="22">SUM(C81:M81)</f>
        <v>-99.181951033891323</v>
      </c>
      <c r="P81" s="1" t="str">
        <f t="shared" si="16"/>
        <v/>
      </c>
    </row>
    <row r="82" spans="1:16" x14ac:dyDescent="0.2">
      <c r="A82">
        <f t="shared" si="18"/>
        <v>-11.999999999999929</v>
      </c>
      <c r="B82">
        <f t="shared" si="19"/>
        <v>0.88000000000000067</v>
      </c>
      <c r="C82" s="1">
        <f t="shared" si="20"/>
        <v>-30</v>
      </c>
      <c r="D82" s="1">
        <f t="shared" si="21"/>
        <v>11.363636363636354</v>
      </c>
      <c r="E82" s="1">
        <f t="shared" si="21"/>
        <v>12.913223140495848</v>
      </c>
      <c r="F82" s="1">
        <f t="shared" si="21"/>
        <v>14.674117205108908</v>
      </c>
      <c r="G82" s="1">
        <f t="shared" si="21"/>
        <v>16.675133187623743</v>
      </c>
      <c r="H82" s="1">
        <f t="shared" si="21"/>
        <v>18.949014985936056</v>
      </c>
      <c r="I82" s="1">
        <f t="shared" si="21"/>
        <v>21.53297157492732</v>
      </c>
      <c r="J82" s="1">
        <f t="shared" si="21"/>
        <v>24.469285880599212</v>
      </c>
      <c r="K82" s="1">
        <f t="shared" si="21"/>
        <v>27.806006682499078</v>
      </c>
      <c r="L82" s="1">
        <f t="shared" si="21"/>
        <v>31.597734866476202</v>
      </c>
      <c r="M82" s="1">
        <f t="shared" si="21"/>
        <v>-233.39235980919904</v>
      </c>
      <c r="N82" s="1">
        <f t="shared" si="22"/>
        <v>-83.411235921896321</v>
      </c>
      <c r="P82" s="1" t="str">
        <f t="shared" si="16"/>
        <v/>
      </c>
    </row>
    <row r="83" spans="1:16" x14ac:dyDescent="0.2">
      <c r="A83">
        <f t="shared" si="18"/>
        <v>-10.999999999999929</v>
      </c>
      <c r="B83">
        <f t="shared" si="19"/>
        <v>0.89000000000000068</v>
      </c>
      <c r="C83" s="1">
        <f t="shared" si="20"/>
        <v>-30</v>
      </c>
      <c r="D83" s="1">
        <f t="shared" si="21"/>
        <v>11.235955056179767</v>
      </c>
      <c r="E83" s="1">
        <f t="shared" si="21"/>
        <v>12.624668602449166</v>
      </c>
      <c r="F83" s="1">
        <f t="shared" si="21"/>
        <v>14.185020901628265</v>
      </c>
      <c r="G83" s="1">
        <f t="shared" si="21"/>
        <v>15.938225732166577</v>
      </c>
      <c r="H83" s="1">
        <f t="shared" si="21"/>
        <v>17.908118800187154</v>
      </c>
      <c r="I83" s="1">
        <f t="shared" si="21"/>
        <v>20.121481797963074</v>
      </c>
      <c r="J83" s="1">
        <f t="shared" si="21"/>
        <v>22.608406514565239</v>
      </c>
      <c r="K83" s="1">
        <f t="shared" si="21"/>
        <v>25.402703948949682</v>
      </c>
      <c r="L83" s="1">
        <f t="shared" si="21"/>
        <v>28.54236398758389</v>
      </c>
      <c r="M83" s="1">
        <f t="shared" si="21"/>
        <v>-208.45546732505073</v>
      </c>
      <c r="N83" s="1">
        <f t="shared" si="22"/>
        <v>-69.888521983377927</v>
      </c>
      <c r="P83" s="1" t="str">
        <f t="shared" si="16"/>
        <v/>
      </c>
    </row>
    <row r="84" spans="1:16" x14ac:dyDescent="0.2">
      <c r="A84">
        <f t="shared" si="18"/>
        <v>-9.9999999999999289</v>
      </c>
      <c r="B84">
        <f t="shared" si="19"/>
        <v>0.90000000000000069</v>
      </c>
      <c r="C84" s="1">
        <f t="shared" si="20"/>
        <v>-30</v>
      </c>
      <c r="D84" s="1">
        <f t="shared" si="21"/>
        <v>11.111111111111102</v>
      </c>
      <c r="E84" s="1">
        <f t="shared" si="21"/>
        <v>12.345679012345659</v>
      </c>
      <c r="F84" s="1">
        <f t="shared" si="21"/>
        <v>13.717421124828499</v>
      </c>
      <c r="G84" s="1">
        <f t="shared" si="21"/>
        <v>15.241579027587211</v>
      </c>
      <c r="H84" s="1">
        <f t="shared" si="21"/>
        <v>16.935087808430222</v>
      </c>
      <c r="I84" s="1">
        <f t="shared" si="21"/>
        <v>18.816764231589119</v>
      </c>
      <c r="J84" s="1">
        <f t="shared" si="21"/>
        <v>20.907515812876781</v>
      </c>
      <c r="K84" s="1">
        <f t="shared" si="21"/>
        <v>23.23057312541863</v>
      </c>
      <c r="L84" s="1">
        <f t="shared" si="21"/>
        <v>25.811747917131793</v>
      </c>
      <c r="M84" s="1">
        <f t="shared" si="21"/>
        <v>-186.41817940150725</v>
      </c>
      <c r="N84" s="1">
        <f t="shared" si="22"/>
        <v>-58.300700230188227</v>
      </c>
      <c r="P84" s="1" t="str">
        <f t="shared" si="16"/>
        <v/>
      </c>
    </row>
    <row r="85" spans="1:16" x14ac:dyDescent="0.2">
      <c r="A85">
        <f t="shared" si="18"/>
        <v>-8.9999999999999289</v>
      </c>
      <c r="B85">
        <f t="shared" si="19"/>
        <v>0.9100000000000007</v>
      </c>
      <c r="C85" s="1">
        <f t="shared" si="20"/>
        <v>-30</v>
      </c>
      <c r="D85" s="1">
        <f t="shared" si="21"/>
        <v>10.98901098901098</v>
      </c>
      <c r="E85" s="1">
        <f t="shared" si="21"/>
        <v>12.075836251660409</v>
      </c>
      <c r="F85" s="1">
        <f t="shared" si="21"/>
        <v>13.270149727099339</v>
      </c>
      <c r="G85" s="1">
        <f t="shared" si="21"/>
        <v>14.582582117691571</v>
      </c>
      <c r="H85" s="1">
        <f t="shared" si="21"/>
        <v>16.02481551394677</v>
      </c>
      <c r="I85" s="1">
        <f t="shared" si="21"/>
        <v>17.609687377963471</v>
      </c>
      <c r="J85" s="1">
        <f t="shared" si="21"/>
        <v>19.351304810948854</v>
      </c>
      <c r="K85" s="1">
        <f t="shared" si="21"/>
        <v>21.265170121921798</v>
      </c>
      <c r="L85" s="1">
        <f t="shared" si="21"/>
        <v>23.368318815298665</v>
      </c>
      <c r="M85" s="1">
        <f t="shared" si="21"/>
        <v>-166.91656296641889</v>
      </c>
      <c r="N85" s="1">
        <f t="shared" si="22"/>
        <v>-48.379687240877033</v>
      </c>
      <c r="P85" s="1" t="str">
        <f t="shared" si="16"/>
        <v/>
      </c>
    </row>
    <row r="86" spans="1:16" x14ac:dyDescent="0.2">
      <c r="A86">
        <f t="shared" si="18"/>
        <v>-7.9999999999999289</v>
      </c>
      <c r="B86">
        <f t="shared" si="19"/>
        <v>0.92000000000000071</v>
      </c>
      <c r="C86" s="1">
        <f t="shared" si="20"/>
        <v>-30</v>
      </c>
      <c r="D86" s="1">
        <f t="shared" si="21"/>
        <v>10.869565217391296</v>
      </c>
      <c r="E86" s="1">
        <f t="shared" si="21"/>
        <v>11.814744801512269</v>
      </c>
      <c r="F86" s="1">
        <f t="shared" si="21"/>
        <v>12.842113914687241</v>
      </c>
      <c r="G86" s="1">
        <f t="shared" si="21"/>
        <v>13.95881947248612</v>
      </c>
      <c r="H86" s="1">
        <f t="shared" si="21"/>
        <v>15.172629861397942</v>
      </c>
      <c r="I86" s="1">
        <f t="shared" si="21"/>
        <v>16.491988979780363</v>
      </c>
      <c r="J86" s="1">
        <f t="shared" si="21"/>
        <v>17.926074978022122</v>
      </c>
      <c r="K86" s="1">
        <f t="shared" si="21"/>
        <v>19.484864106545764</v>
      </c>
      <c r="L86" s="1">
        <f t="shared" si="21"/>
        <v>21.179200115810598</v>
      </c>
      <c r="M86" s="1">
        <f t="shared" si="21"/>
        <v>-149.63565299213997</v>
      </c>
      <c r="N86" s="1">
        <f t="shared" si="22"/>
        <v>-39.895651544506251</v>
      </c>
      <c r="P86" s="1" t="str">
        <f t="shared" si="16"/>
        <v/>
      </c>
    </row>
    <row r="87" spans="1:16" x14ac:dyDescent="0.2">
      <c r="A87">
        <f t="shared" si="18"/>
        <v>-6.9999999999999289</v>
      </c>
      <c r="B87">
        <f t="shared" si="19"/>
        <v>0.93000000000000071</v>
      </c>
      <c r="C87" s="1">
        <f t="shared" si="20"/>
        <v>-30</v>
      </c>
      <c r="D87" s="1">
        <f t="shared" si="21"/>
        <v>10.752688172043003</v>
      </c>
      <c r="E87" s="1">
        <f t="shared" si="21"/>
        <v>11.562030292519349</v>
      </c>
      <c r="F87" s="1">
        <f t="shared" si="21"/>
        <v>12.432290637117569</v>
      </c>
      <c r="G87" s="1">
        <f t="shared" si="21"/>
        <v>13.368054448513504</v>
      </c>
      <c r="H87" s="1">
        <f t="shared" si="21"/>
        <v>14.374252095175802</v>
      </c>
      <c r="I87" s="1">
        <f t="shared" si="21"/>
        <v>15.456185048576117</v>
      </c>
      <c r="J87" s="1">
        <f t="shared" si="21"/>
        <v>16.619553815673232</v>
      </c>
      <c r="K87" s="1">
        <f t="shared" si="21"/>
        <v>17.87048797384217</v>
      </c>
      <c r="L87" s="1">
        <f t="shared" si="21"/>
        <v>19.215578466496943</v>
      </c>
      <c r="M87" s="1">
        <f t="shared" si="21"/>
        <v>-134.30243014218283</v>
      </c>
      <c r="N87" s="1">
        <f t="shared" si="22"/>
        <v>-32.651309192225142</v>
      </c>
      <c r="P87" s="1" t="str">
        <f t="shared" si="16"/>
        <v/>
      </c>
    </row>
    <row r="88" spans="1:16" x14ac:dyDescent="0.2">
      <c r="A88">
        <f t="shared" si="18"/>
        <v>-5.9999999999999289</v>
      </c>
      <c r="B88">
        <f t="shared" si="19"/>
        <v>0.94000000000000072</v>
      </c>
      <c r="C88" s="1">
        <f t="shared" si="20"/>
        <v>-30</v>
      </c>
      <c r="D88" s="1">
        <f t="shared" si="21"/>
        <v>10.638297872340416</v>
      </c>
      <c r="E88" s="1">
        <f t="shared" si="21"/>
        <v>11.317338162064265</v>
      </c>
      <c r="F88" s="1">
        <f t="shared" si="21"/>
        <v>12.039721449004528</v>
      </c>
      <c r="G88" s="1">
        <f t="shared" si="21"/>
        <v>12.808214307451614</v>
      </c>
      <c r="H88" s="1">
        <f t="shared" si="21"/>
        <v>13.625759901544262</v>
      </c>
      <c r="I88" s="1">
        <f t="shared" si="21"/>
        <v>14.495489256961967</v>
      </c>
      <c r="J88" s="1">
        <f t="shared" si="21"/>
        <v>15.420733252087187</v>
      </c>
      <c r="K88" s="1">
        <f t="shared" si="21"/>
        <v>16.405035374560821</v>
      </c>
      <c r="L88" s="1">
        <f t="shared" si="21"/>
        <v>17.452165292085969</v>
      </c>
      <c r="M88" s="1">
        <f t="shared" si="21"/>
        <v>-120.67986638144542</v>
      </c>
      <c r="N88" s="1">
        <f t="shared" si="22"/>
        <v>-26.477111513344397</v>
      </c>
      <c r="P88" s="1" t="str">
        <f t="shared" si="16"/>
        <v/>
      </c>
    </row>
    <row r="89" spans="1:16" x14ac:dyDescent="0.2">
      <c r="A89">
        <f t="shared" si="18"/>
        <v>-4.9999999999999289</v>
      </c>
      <c r="B89">
        <f t="shared" si="19"/>
        <v>0.95000000000000073</v>
      </c>
      <c r="C89" s="1">
        <f t="shared" si="20"/>
        <v>-30</v>
      </c>
      <c r="D89" s="1">
        <f t="shared" si="21"/>
        <v>10.526315789473676</v>
      </c>
      <c r="E89" s="1">
        <f t="shared" si="21"/>
        <v>11.080332409972282</v>
      </c>
      <c r="F89" s="1">
        <f t="shared" si="21"/>
        <v>11.663507799970814</v>
      </c>
      <c r="G89" s="1">
        <f t="shared" si="21"/>
        <v>12.277376631548215</v>
      </c>
      <c r="H89" s="1">
        <f t="shared" si="21"/>
        <v>12.923554348998112</v>
      </c>
      <c r="I89" s="1">
        <f t="shared" si="21"/>
        <v>13.603741419998002</v>
      </c>
      <c r="J89" s="1">
        <f t="shared" si="21"/>
        <v>14.319727810524201</v>
      </c>
      <c r="K89" s="1">
        <f t="shared" si="21"/>
        <v>15.07339769528862</v>
      </c>
      <c r="L89" s="1">
        <f t="shared" si="21"/>
        <v>15.866734416093271</v>
      </c>
      <c r="M89" s="1">
        <f t="shared" si="21"/>
        <v>-108.56186705748019</v>
      </c>
      <c r="N89" s="1">
        <f t="shared" si="22"/>
        <v>-21.227178735612995</v>
      </c>
      <c r="P89" s="1" t="str">
        <f t="shared" si="16"/>
        <v/>
      </c>
    </row>
    <row r="90" spans="1:16" x14ac:dyDescent="0.2">
      <c r="A90">
        <f t="shared" si="18"/>
        <v>-3.9999999999999289</v>
      </c>
      <c r="B90">
        <f t="shared" si="19"/>
        <v>0.96000000000000074</v>
      </c>
      <c r="C90" s="1">
        <f t="shared" si="20"/>
        <v>-30</v>
      </c>
      <c r="D90" s="1">
        <f t="shared" si="21"/>
        <v>10.416666666666659</v>
      </c>
      <c r="E90" s="1">
        <f t="shared" si="21"/>
        <v>10.850694444444427</v>
      </c>
      <c r="F90" s="1">
        <f t="shared" si="21"/>
        <v>11.302806712962937</v>
      </c>
      <c r="G90" s="1">
        <f t="shared" si="21"/>
        <v>11.773756992669716</v>
      </c>
      <c r="H90" s="1">
        <f t="shared" si="21"/>
        <v>12.264330200697611</v>
      </c>
      <c r="I90" s="1">
        <f t="shared" si="21"/>
        <v>12.775343959060002</v>
      </c>
      <c r="J90" s="1">
        <f t="shared" si="21"/>
        <v>13.307649957354158</v>
      </c>
      <c r="K90" s="1">
        <f t="shared" si="21"/>
        <v>13.862135372243905</v>
      </c>
      <c r="L90" s="1">
        <f t="shared" si="21"/>
        <v>14.43972434608739</v>
      </c>
      <c r="M90" s="1">
        <f t="shared" si="21"/>
        <v>-97.768966926633283</v>
      </c>
      <c r="N90" s="1">
        <f t="shared" si="22"/>
        <v>-16.775858274446477</v>
      </c>
      <c r="P90" s="1" t="str">
        <f t="shared" si="16"/>
        <v/>
      </c>
    </row>
    <row r="91" spans="1:16" x14ac:dyDescent="0.2">
      <c r="A91">
        <f t="shared" si="18"/>
        <v>-2.9999999999999289</v>
      </c>
      <c r="B91">
        <f t="shared" si="19"/>
        <v>0.97000000000000075</v>
      </c>
      <c r="C91" s="1">
        <f t="shared" si="20"/>
        <v>-30</v>
      </c>
      <c r="D91" s="1">
        <f t="shared" si="21"/>
        <v>10.309278350515456</v>
      </c>
      <c r="E91" s="1">
        <f t="shared" si="21"/>
        <v>10.628122010840668</v>
      </c>
      <c r="F91" s="1">
        <f t="shared" si="21"/>
        <v>10.95682681529965</v>
      </c>
      <c r="G91" s="1">
        <f t="shared" si="21"/>
        <v>11.295697747731591</v>
      </c>
      <c r="H91" s="1">
        <f t="shared" si="21"/>
        <v>11.645049224465547</v>
      </c>
      <c r="I91" s="1">
        <f t="shared" si="21"/>
        <v>12.005205386046947</v>
      </c>
      <c r="J91" s="1">
        <f t="shared" si="21"/>
        <v>12.376500397986534</v>
      </c>
      <c r="K91" s="1">
        <f t="shared" si="21"/>
        <v>12.759278760810853</v>
      </c>
      <c r="L91" s="1">
        <f t="shared" si="21"/>
        <v>13.153895629701898</v>
      </c>
      <c r="M91" s="1">
        <f t="shared" si="21"/>
        <v>-88.144661436146691</v>
      </c>
      <c r="N91" s="1">
        <f t="shared" si="22"/>
        <v>-13.014807112747548</v>
      </c>
      <c r="P91" s="1" t="str">
        <f t="shared" si="16"/>
        <v/>
      </c>
    </row>
    <row r="92" spans="1:16" x14ac:dyDescent="0.2">
      <c r="A92">
        <f t="shared" si="18"/>
        <v>-1.9999999999999289</v>
      </c>
      <c r="B92">
        <f t="shared" si="19"/>
        <v>0.98000000000000076</v>
      </c>
      <c r="C92" s="1">
        <f t="shared" si="20"/>
        <v>-30</v>
      </c>
      <c r="D92" s="1">
        <f t="shared" si="21"/>
        <v>10.204081632653054</v>
      </c>
      <c r="E92" s="1">
        <f t="shared" si="21"/>
        <v>10.41232819658474</v>
      </c>
      <c r="F92" s="1">
        <f t="shared" si="21"/>
        <v>10.624824690392584</v>
      </c>
      <c r="G92" s="1">
        <f t="shared" si="21"/>
        <v>10.841657847339363</v>
      </c>
      <c r="H92" s="1">
        <f t="shared" si="21"/>
        <v>11.062916170754443</v>
      </c>
      <c r="I92" s="1">
        <f t="shared" si="21"/>
        <v>11.288689970157586</v>
      </c>
      <c r="J92" s="1">
        <f t="shared" si="21"/>
        <v>11.519071398119978</v>
      </c>
      <c r="K92" s="1">
        <f t="shared" si="21"/>
        <v>11.754154487877518</v>
      </c>
      <c r="L92" s="1">
        <f t="shared" si="21"/>
        <v>11.994035191711744</v>
      </c>
      <c r="M92" s="1">
        <f t="shared" si="21"/>
        <v>-79.552274230741105</v>
      </c>
      <c r="N92" s="1">
        <f t="shared" si="22"/>
        <v>-9.8505146451500991</v>
      </c>
      <c r="P92" s="1" t="str">
        <f t="shared" si="16"/>
        <v/>
      </c>
    </row>
    <row r="93" spans="1:16" x14ac:dyDescent="0.2">
      <c r="A93">
        <f t="shared" si="18"/>
        <v>-0.99999999999992895</v>
      </c>
      <c r="B93">
        <f t="shared" si="19"/>
        <v>0.99000000000000077</v>
      </c>
      <c r="C93" s="1">
        <f t="shared" si="20"/>
        <v>-30</v>
      </c>
      <c r="D93" s="1">
        <f t="shared" si="21"/>
        <v>10.101010101010093</v>
      </c>
      <c r="E93" s="1">
        <f t="shared" si="21"/>
        <v>10.203040506070794</v>
      </c>
      <c r="F93" s="1">
        <f t="shared" si="21"/>
        <v>10.306101521283622</v>
      </c>
      <c r="G93" s="1">
        <f t="shared" si="21"/>
        <v>10.410203556852135</v>
      </c>
      <c r="H93" s="1">
        <f t="shared" si="21"/>
        <v>10.515357128133461</v>
      </c>
      <c r="I93" s="1">
        <f t="shared" si="21"/>
        <v>10.621572856700459</v>
      </c>
      <c r="J93" s="1">
        <f t="shared" si="21"/>
        <v>10.728861471414596</v>
      </c>
      <c r="K93" s="1">
        <f t="shared" si="21"/>
        <v>10.837233809509685</v>
      </c>
      <c r="L93" s="1">
        <f t="shared" si="21"/>
        <v>10.946700817686542</v>
      </c>
      <c r="M93" s="1">
        <f t="shared" si="21"/>
        <v>-71.872278095921686</v>
      </c>
      <c r="N93" s="1">
        <f t="shared" si="22"/>
        <v>-7.202196327260296</v>
      </c>
      <c r="P93" s="1" t="str">
        <f t="shared" si="16"/>
        <v/>
      </c>
    </row>
    <row r="94" spans="1:16" x14ac:dyDescent="0.2">
      <c r="A94">
        <f t="shared" si="18"/>
        <v>0</v>
      </c>
      <c r="B94">
        <f t="shared" si="19"/>
        <v>1.0000000000000007</v>
      </c>
      <c r="C94" s="1">
        <f t="shared" si="20"/>
        <v>-30</v>
      </c>
      <c r="D94" s="1">
        <f t="shared" si="21"/>
        <v>9.9999999999999929</v>
      </c>
      <c r="E94" s="1">
        <f t="shared" si="21"/>
        <v>9.9999999999999858</v>
      </c>
      <c r="F94" s="1">
        <f t="shared" si="21"/>
        <v>9.9999999999999805</v>
      </c>
      <c r="G94" s="1">
        <f t="shared" si="21"/>
        <v>9.9999999999999734</v>
      </c>
      <c r="H94" s="1">
        <f t="shared" si="21"/>
        <v>9.9999999999999662</v>
      </c>
      <c r="I94" s="1">
        <f t="shared" si="21"/>
        <v>9.9999999999999609</v>
      </c>
      <c r="J94" s="1">
        <f t="shared" si="21"/>
        <v>9.9999999999999538</v>
      </c>
      <c r="K94" s="1">
        <f t="shared" si="21"/>
        <v>9.9999999999999467</v>
      </c>
      <c r="L94" s="1">
        <f t="shared" si="21"/>
        <v>9.9999999999999396</v>
      </c>
      <c r="M94" s="1">
        <f t="shared" si="21"/>
        <v>-64.999999999999574</v>
      </c>
      <c r="N94" s="1">
        <f t="shared" si="22"/>
        <v>-4.9999999999998721</v>
      </c>
      <c r="P94" s="1" t="str">
        <f t="shared" si="16"/>
        <v/>
      </c>
    </row>
    <row r="95" spans="1:16" x14ac:dyDescent="0.2">
      <c r="A95">
        <f t="shared" si="18"/>
        <v>1.0000000000000711</v>
      </c>
      <c r="B95">
        <f t="shared" si="19"/>
        <v>1.0100000000000007</v>
      </c>
      <c r="C95" s="1">
        <f t="shared" si="20"/>
        <v>-30</v>
      </c>
      <c r="D95" s="1">
        <f t="shared" si="21"/>
        <v>9.9009900990098938</v>
      </c>
      <c r="E95" s="1">
        <f t="shared" si="21"/>
        <v>9.8029604940691968</v>
      </c>
      <c r="F95" s="1">
        <f t="shared" si="21"/>
        <v>9.7059014792764238</v>
      </c>
      <c r="G95" s="1">
        <f t="shared" si="21"/>
        <v>9.6098034448281382</v>
      </c>
      <c r="H95" s="1">
        <f t="shared" si="21"/>
        <v>9.5146568760674572</v>
      </c>
      <c r="I95" s="1">
        <f t="shared" si="21"/>
        <v>9.4204523525420303</v>
      </c>
      <c r="J95" s="1">
        <f t="shared" si="21"/>
        <v>9.3271805470713112</v>
      </c>
      <c r="K95" s="1">
        <f t="shared" si="21"/>
        <v>9.2348322248230748</v>
      </c>
      <c r="L95" s="1">
        <f t="shared" si="21"/>
        <v>9.1433982423990781</v>
      </c>
      <c r="M95" s="1">
        <f t="shared" si="21"/>
        <v>-58.84365205504352</v>
      </c>
      <c r="N95" s="1">
        <f t="shared" si="22"/>
        <v>-3.1834762949569182</v>
      </c>
      <c r="P95" s="1" t="str">
        <f t="shared" si="16"/>
        <v/>
      </c>
    </row>
    <row r="96" spans="1:16" x14ac:dyDescent="0.2">
      <c r="A96">
        <f t="shared" si="18"/>
        <v>2.0000000000000711</v>
      </c>
      <c r="B96">
        <f t="shared" si="19"/>
        <v>1.0200000000000007</v>
      </c>
      <c r="C96" s="1">
        <f t="shared" si="20"/>
        <v>-30</v>
      </c>
      <c r="D96" s="1">
        <f t="shared" si="21"/>
        <v>9.8039215686274446</v>
      </c>
      <c r="E96" s="1">
        <f t="shared" si="21"/>
        <v>9.6116878123798415</v>
      </c>
      <c r="F96" s="1">
        <f t="shared" si="21"/>
        <v>9.4232233454704257</v>
      </c>
      <c r="G96" s="1">
        <f t="shared" si="21"/>
        <v>9.238454260265117</v>
      </c>
      <c r="H96" s="1">
        <f t="shared" si="21"/>
        <v>9.0573080982991296</v>
      </c>
      <c r="I96" s="1">
        <f t="shared" si="21"/>
        <v>8.8797138218618858</v>
      </c>
      <c r="J96" s="1">
        <f t="shared" si="21"/>
        <v>8.7056017861390966</v>
      </c>
      <c r="K96" s="1">
        <f t="shared" si="21"/>
        <v>8.5349037119010713</v>
      </c>
      <c r="L96" s="1">
        <f t="shared" si="21"/>
        <v>8.3675526587265345</v>
      </c>
      <c r="M96" s="1">
        <f t="shared" si="21"/>
        <v>-53.322639491884743</v>
      </c>
      <c r="N96" s="1">
        <f t="shared" si="22"/>
        <v>-1.7002724282141912</v>
      </c>
      <c r="P96" s="1" t="str">
        <f t="shared" si="16"/>
        <v/>
      </c>
    </row>
    <row r="97" spans="1:16" x14ac:dyDescent="0.2">
      <c r="A97">
        <f t="shared" si="18"/>
        <v>3.0000000000000711</v>
      </c>
      <c r="B97">
        <f t="shared" si="19"/>
        <v>1.0300000000000007</v>
      </c>
      <c r="C97" s="1">
        <f t="shared" si="20"/>
        <v>-30</v>
      </c>
      <c r="D97" s="1">
        <f t="shared" si="21"/>
        <v>9.7087378640776638</v>
      </c>
      <c r="E97" s="1">
        <f t="shared" si="21"/>
        <v>9.4259590913375302</v>
      </c>
      <c r="F97" s="1">
        <f t="shared" si="21"/>
        <v>9.151416593531577</v>
      </c>
      <c r="G97" s="1">
        <f t="shared" si="21"/>
        <v>8.8848704791568629</v>
      </c>
      <c r="H97" s="1">
        <f t="shared" si="21"/>
        <v>8.62608784384161</v>
      </c>
      <c r="I97" s="1">
        <f t="shared" si="21"/>
        <v>8.3748425668365076</v>
      </c>
      <c r="J97" s="1">
        <f t="shared" si="21"/>
        <v>8.1309151134334972</v>
      </c>
      <c r="K97" s="1">
        <f t="shared" si="21"/>
        <v>7.8940923431393104</v>
      </c>
      <c r="L97" s="1">
        <f t="shared" si="21"/>
        <v>7.6641673234362182</v>
      </c>
      <c r="M97" s="1">
        <f t="shared" si="21"/>
        <v>-48.366104468286778</v>
      </c>
      <c r="N97" s="1">
        <f t="shared" si="22"/>
        <v>-0.50501524949600451</v>
      </c>
      <c r="P97" s="1" t="str">
        <f t="shared" si="16"/>
        <v/>
      </c>
    </row>
    <row r="98" spans="1:16" x14ac:dyDescent="0.2">
      <c r="A98">
        <f t="shared" si="18"/>
        <v>4.0000000000000711</v>
      </c>
      <c r="B98">
        <f t="shared" si="19"/>
        <v>1.0400000000000007</v>
      </c>
      <c r="C98" s="1">
        <f t="shared" si="20"/>
        <v>-30</v>
      </c>
      <c r="D98" s="1">
        <f t="shared" si="21"/>
        <v>9.6153846153846096</v>
      </c>
      <c r="E98" s="1">
        <f t="shared" si="21"/>
        <v>9.2455621301775022</v>
      </c>
      <c r="F98" s="1">
        <f t="shared" si="21"/>
        <v>8.8899635867091309</v>
      </c>
      <c r="G98" s="1">
        <f t="shared" si="21"/>
        <v>8.5480419102972363</v>
      </c>
      <c r="H98" s="1">
        <f t="shared" si="21"/>
        <v>8.2192710675934908</v>
      </c>
      <c r="I98" s="1">
        <f t="shared" si="21"/>
        <v>7.9031452573014276</v>
      </c>
      <c r="J98" s="1">
        <f t="shared" si="21"/>
        <v>7.5991781320205982</v>
      </c>
      <c r="K98" s="1">
        <f t="shared" si="21"/>
        <v>7.3069020500198025</v>
      </c>
      <c r="L98" s="1">
        <f t="shared" si="21"/>
        <v>7.0258673557882663</v>
      </c>
      <c r="M98" s="1">
        <f t="shared" si="21"/>
        <v>-43.911670973676635</v>
      </c>
      <c r="N98" s="1">
        <f t="shared" si="22"/>
        <v>0.44164513161542374</v>
      </c>
      <c r="P98" s="1">
        <f t="shared" si="16"/>
        <v>3.5334703549156221</v>
      </c>
    </row>
    <row r="99" spans="1:16" x14ac:dyDescent="0.2">
      <c r="A99">
        <f t="shared" si="18"/>
        <v>5.0000000000000711</v>
      </c>
      <c r="B99">
        <f t="shared" si="19"/>
        <v>1.0500000000000007</v>
      </c>
      <c r="C99" s="1">
        <f t="shared" si="20"/>
        <v>-30</v>
      </c>
      <c r="D99" s="1">
        <f t="shared" si="21"/>
        <v>9.5238095238095166</v>
      </c>
      <c r="E99" s="1">
        <f t="shared" si="21"/>
        <v>9.0702947845804864</v>
      </c>
      <c r="F99" s="1">
        <f t="shared" si="21"/>
        <v>8.6383759853147435</v>
      </c>
      <c r="G99" s="1">
        <f t="shared" si="21"/>
        <v>8.2270247479187955</v>
      </c>
      <c r="H99" s="1">
        <f t="shared" si="21"/>
        <v>7.8352616646845625</v>
      </c>
      <c r="I99" s="1">
        <f t="shared" si="21"/>
        <v>7.4621539663662428</v>
      </c>
      <c r="J99" s="1">
        <f t="shared" si="21"/>
        <v>7.1068133013011812</v>
      </c>
      <c r="K99" s="1">
        <f t="shared" si="21"/>
        <v>6.7683936202868322</v>
      </c>
      <c r="L99" s="1">
        <f t="shared" si="21"/>
        <v>6.4460891621779313</v>
      </c>
      <c r="M99" s="1">
        <f t="shared" si="21"/>
        <v>-39.90436148014907</v>
      </c>
      <c r="N99" s="1">
        <f t="shared" si="22"/>
        <v>1.1738552762912207</v>
      </c>
      <c r="P99" s="1" t="str">
        <f t="shared" si="16"/>
        <v/>
      </c>
    </row>
    <row r="100" spans="1:16" x14ac:dyDescent="0.2">
      <c r="A100">
        <f t="shared" si="18"/>
        <v>6.0000000000000711</v>
      </c>
      <c r="B100">
        <f t="shared" si="19"/>
        <v>1.0600000000000007</v>
      </c>
      <c r="C100" s="1">
        <f t="shared" si="20"/>
        <v>-30</v>
      </c>
      <c r="D100" s="1">
        <f t="shared" si="21"/>
        <v>9.4339622641509369</v>
      </c>
      <c r="E100" s="1">
        <f t="shared" si="21"/>
        <v>8.8999644001423874</v>
      </c>
      <c r="F100" s="1">
        <f t="shared" si="21"/>
        <v>8.3961928303230025</v>
      </c>
      <c r="G100" s="1">
        <f t="shared" si="21"/>
        <v>7.9209366323801849</v>
      </c>
      <c r="H100" s="1">
        <f t="shared" si="21"/>
        <v>7.4725817286605469</v>
      </c>
      <c r="I100" s="1">
        <f t="shared" si="21"/>
        <v>7.0496054043967371</v>
      </c>
      <c r="J100" s="1">
        <f t="shared" si="21"/>
        <v>6.6505711362233324</v>
      </c>
      <c r="K100" s="1">
        <f t="shared" si="21"/>
        <v>6.2741237134182333</v>
      </c>
      <c r="L100" s="1">
        <f t="shared" si="21"/>
        <v>5.9189846353002169</v>
      </c>
      <c r="M100" s="1">
        <f t="shared" si="21"/>
        <v>-36.295660499482437</v>
      </c>
      <c r="N100" s="1">
        <f t="shared" si="22"/>
        <v>1.7212622455131452</v>
      </c>
      <c r="P100" s="1" t="str">
        <f t="shared" si="16"/>
        <v/>
      </c>
    </row>
    <row r="101" spans="1:16" x14ac:dyDescent="0.2">
      <c r="A101">
        <f t="shared" si="18"/>
        <v>7.0000000000000711</v>
      </c>
      <c r="B101">
        <f t="shared" si="19"/>
        <v>1.0700000000000007</v>
      </c>
      <c r="C101" s="1">
        <f t="shared" si="20"/>
        <v>-30</v>
      </c>
      <c r="D101" s="1">
        <f t="shared" si="21"/>
        <v>9.3457943925233575</v>
      </c>
      <c r="E101" s="1">
        <f t="shared" si="21"/>
        <v>8.7343872827321043</v>
      </c>
      <c r="F101" s="1">
        <f t="shared" si="21"/>
        <v>8.1629787689085038</v>
      </c>
      <c r="G101" s="1">
        <f t="shared" si="21"/>
        <v>7.6289521204752315</v>
      </c>
      <c r="H101" s="1">
        <f t="shared" si="21"/>
        <v>7.1298617948366596</v>
      </c>
      <c r="I101" s="1">
        <f t="shared" si="21"/>
        <v>6.6634222381650989</v>
      </c>
      <c r="J101" s="1">
        <f t="shared" si="21"/>
        <v>6.227497418845882</v>
      </c>
      <c r="K101" s="1">
        <f t="shared" si="21"/>
        <v>5.8200910456503534</v>
      </c>
      <c r="L101" s="1">
        <f t="shared" si="21"/>
        <v>5.4393374258414475</v>
      </c>
      <c r="M101" s="1">
        <f t="shared" si="21"/>
        <v>-33.042703988756436</v>
      </c>
      <c r="N101" s="1">
        <f t="shared" si="22"/>
        <v>2.1096184992222007</v>
      </c>
      <c r="P101" s="1" t="str">
        <f t="shared" si="16"/>
        <v/>
      </c>
    </row>
    <row r="102" spans="1:16" x14ac:dyDescent="0.2">
      <c r="A102">
        <f t="shared" si="18"/>
        <v>8.0000000000000711</v>
      </c>
      <c r="B102">
        <f t="shared" si="19"/>
        <v>1.0800000000000007</v>
      </c>
      <c r="C102" s="1">
        <f t="shared" si="20"/>
        <v>-30</v>
      </c>
      <c r="D102" s="1">
        <f t="shared" si="21"/>
        <v>9.2592592592592524</v>
      </c>
      <c r="E102" s="1">
        <f t="shared" si="21"/>
        <v>8.5733882030178208</v>
      </c>
      <c r="F102" s="1">
        <f t="shared" si="21"/>
        <v>7.9383224102016801</v>
      </c>
      <c r="G102" s="1">
        <f t="shared" si="21"/>
        <v>7.3502985279645134</v>
      </c>
      <c r="H102" s="1">
        <f t="shared" si="21"/>
        <v>6.8058319703375076</v>
      </c>
      <c r="I102" s="1">
        <f t="shared" si="21"/>
        <v>6.3016962688310212</v>
      </c>
      <c r="J102" s="1">
        <f t="shared" si="21"/>
        <v>5.8349039526213122</v>
      </c>
      <c r="K102" s="1">
        <f t="shared" si="21"/>
        <v>5.4026888450197292</v>
      </c>
      <c r="L102" s="1">
        <f t="shared" si="21"/>
        <v>5.002489671314561</v>
      </c>
      <c r="M102" s="1">
        <f t="shared" si="21"/>
        <v>-30.107576725504277</v>
      </c>
      <c r="N102" s="1">
        <f t="shared" si="22"/>
        <v>2.3613023830631157</v>
      </c>
      <c r="P102" s="1" t="str">
        <f t="shared" si="16"/>
        <v/>
      </c>
    </row>
    <row r="103" spans="1:16" x14ac:dyDescent="0.2">
      <c r="A103">
        <f t="shared" si="18"/>
        <v>9.0000000000000711</v>
      </c>
      <c r="B103">
        <f t="shared" si="19"/>
        <v>1.0900000000000007</v>
      </c>
      <c r="C103" s="1">
        <f t="shared" si="20"/>
        <v>-30</v>
      </c>
      <c r="D103" s="1">
        <f t="shared" si="21"/>
        <v>9.1743119266054975</v>
      </c>
      <c r="E103" s="1">
        <f t="shared" si="21"/>
        <v>8.4167999326655885</v>
      </c>
      <c r="F103" s="1">
        <f t="shared" si="21"/>
        <v>7.721834800610627</v>
      </c>
      <c r="G103" s="1">
        <f t="shared" si="21"/>
        <v>7.0842521106519456</v>
      </c>
      <c r="H103" s="1">
        <f t="shared" si="21"/>
        <v>6.4993138629834322</v>
      </c>
      <c r="I103" s="1">
        <f t="shared" si="21"/>
        <v>5.9626732687921349</v>
      </c>
      <c r="J103" s="1">
        <f t="shared" si="21"/>
        <v>5.470342448433148</v>
      </c>
      <c r="K103" s="1">
        <f t="shared" si="21"/>
        <v>5.0186627967276545</v>
      </c>
      <c r="L103" s="1">
        <f t="shared" si="21"/>
        <v>4.6042777951629823</v>
      </c>
      <c r="M103" s="1">
        <f t="shared" si="21"/>
        <v>-27.456702448219598</v>
      </c>
      <c r="N103" s="1">
        <f t="shared" si="22"/>
        <v>2.4957664944134095</v>
      </c>
      <c r="P103" s="1" t="str">
        <f t="shared" si="16"/>
        <v/>
      </c>
    </row>
    <row r="104" spans="1:16" x14ac:dyDescent="0.2">
      <c r="A104">
        <f t="shared" si="18"/>
        <v>10.000000000000071</v>
      </c>
      <c r="B104">
        <f t="shared" si="19"/>
        <v>1.1000000000000008</v>
      </c>
      <c r="C104" s="1">
        <f t="shared" si="20"/>
        <v>-30</v>
      </c>
      <c r="D104" s="1">
        <f t="shared" si="21"/>
        <v>9.0909090909090846</v>
      </c>
      <c r="E104" s="1">
        <f t="shared" si="21"/>
        <v>8.2644628099173438</v>
      </c>
      <c r="F104" s="1">
        <f t="shared" si="21"/>
        <v>7.5131480090157616</v>
      </c>
      <c r="G104" s="1">
        <f t="shared" si="21"/>
        <v>6.8301345536506872</v>
      </c>
      <c r="H104" s="1">
        <f t="shared" si="21"/>
        <v>6.20921323059153</v>
      </c>
      <c r="I104" s="1">
        <f t="shared" si="21"/>
        <v>5.6447393005377506</v>
      </c>
      <c r="J104" s="1">
        <f t="shared" si="21"/>
        <v>5.1315811823070421</v>
      </c>
      <c r="K104" s="1">
        <f t="shared" si="21"/>
        <v>4.6650738020973073</v>
      </c>
      <c r="L104" s="1">
        <f t="shared" si="21"/>
        <v>4.2409761837248219</v>
      </c>
      <c r="M104" s="1">
        <f t="shared" si="21"/>
        <v>-25.060313812919382</v>
      </c>
      <c r="N104" s="1">
        <f t="shared" si="22"/>
        <v>2.5299243498319477</v>
      </c>
      <c r="P104" s="1" t="str">
        <f t="shared" si="16"/>
        <v/>
      </c>
    </row>
    <row r="105" spans="1:16" x14ac:dyDescent="0.2">
      <c r="A105">
        <f t="shared" si="18"/>
        <v>11.000000000000071</v>
      </c>
      <c r="B105">
        <f t="shared" si="19"/>
        <v>1.1100000000000008</v>
      </c>
      <c r="C105" s="1">
        <f t="shared" si="20"/>
        <v>-30</v>
      </c>
      <c r="D105" s="1">
        <f t="shared" si="21"/>
        <v>9.0090090090090023</v>
      </c>
      <c r="E105" s="1">
        <f t="shared" si="21"/>
        <v>8.1162243324405363</v>
      </c>
      <c r="F105" s="1">
        <f t="shared" si="21"/>
        <v>7.3119138130094878</v>
      </c>
      <c r="G105" s="1">
        <f t="shared" si="21"/>
        <v>6.5873097414499844</v>
      </c>
      <c r="H105" s="1">
        <f t="shared" si="21"/>
        <v>5.9345132805855672</v>
      </c>
      <c r="I105" s="1">
        <f t="shared" si="21"/>
        <v>5.346408360887895</v>
      </c>
      <c r="J105" s="1">
        <f t="shared" si="21"/>
        <v>4.8165841089080104</v>
      </c>
      <c r="K105" s="1">
        <f t="shared" si="21"/>
        <v>4.3392649629801863</v>
      </c>
      <c r="L105" s="1">
        <f t="shared" si="21"/>
        <v>3.9092477143965616</v>
      </c>
      <c r="M105" s="1">
        <f t="shared" si="21"/>
        <v>-22.891991120340204</v>
      </c>
      <c r="N105" s="1">
        <f t="shared" si="22"/>
        <v>2.478484203327028</v>
      </c>
      <c r="P105" s="1" t="str">
        <f t="shared" si="16"/>
        <v/>
      </c>
    </row>
    <row r="106" spans="1:16" x14ac:dyDescent="0.2">
      <c r="A106">
        <f t="shared" si="18"/>
        <v>12.000000000000071</v>
      </c>
      <c r="B106">
        <f t="shared" si="19"/>
        <v>1.1200000000000008</v>
      </c>
      <c r="C106" s="1">
        <f t="shared" si="20"/>
        <v>-30</v>
      </c>
      <c r="D106" s="1">
        <f t="shared" si="21"/>
        <v>8.9285714285714217</v>
      </c>
      <c r="E106" s="1">
        <f t="shared" si="21"/>
        <v>7.9719387755101927</v>
      </c>
      <c r="F106" s="1">
        <f t="shared" si="21"/>
        <v>7.1178024781340961</v>
      </c>
      <c r="G106" s="1">
        <f t="shared" si="21"/>
        <v>6.3551807840482955</v>
      </c>
      <c r="H106" s="1">
        <f t="shared" si="21"/>
        <v>5.6742685571859743</v>
      </c>
      <c r="I106" s="1">
        <f t="shared" ref="I106:M124" si="23">I$2/$B106^I$1</f>
        <v>5.0663112117731881</v>
      </c>
      <c r="J106" s="1">
        <f t="shared" si="23"/>
        <v>4.5234921533689141</v>
      </c>
      <c r="K106" s="1">
        <f t="shared" si="23"/>
        <v>4.0388322797936711</v>
      </c>
      <c r="L106" s="1">
        <f t="shared" si="23"/>
        <v>3.6061002498157753</v>
      </c>
      <c r="M106" s="1">
        <f t="shared" si="23"/>
        <v>-20.928260378395109</v>
      </c>
      <c r="N106" s="1">
        <f t="shared" si="22"/>
        <v>2.3542375398064195</v>
      </c>
      <c r="P106" s="1" t="str">
        <f t="shared" si="16"/>
        <v/>
      </c>
    </row>
    <row r="107" spans="1:16" x14ac:dyDescent="0.2">
      <c r="A107">
        <f t="shared" si="18"/>
        <v>13.000000000000085</v>
      </c>
      <c r="B107">
        <f t="shared" si="19"/>
        <v>1.1300000000000008</v>
      </c>
      <c r="C107" s="1">
        <f t="shared" si="20"/>
        <v>-30</v>
      </c>
      <c r="D107" s="1">
        <f t="shared" ref="D107:H124" si="24">D$2/$B107^D$1</f>
        <v>8.849557522123888</v>
      </c>
      <c r="E107" s="1">
        <f t="shared" si="24"/>
        <v>7.8314668337379487</v>
      </c>
      <c r="F107" s="1">
        <f t="shared" si="24"/>
        <v>6.9305016227769407</v>
      </c>
      <c r="G107" s="1">
        <f t="shared" si="24"/>
        <v>6.1331872767937492</v>
      </c>
      <c r="H107" s="1">
        <f t="shared" si="24"/>
        <v>5.4275993599944643</v>
      </c>
      <c r="I107" s="1">
        <f t="shared" si="23"/>
        <v>4.8031852743313816</v>
      </c>
      <c r="J107" s="1">
        <f t="shared" si="23"/>
        <v>4.2506064374613963</v>
      </c>
      <c r="K107" s="1">
        <f t="shared" si="23"/>
        <v>3.7615986172224725</v>
      </c>
      <c r="L107" s="1">
        <f t="shared" si="23"/>
        <v>3.3288483338251948</v>
      </c>
      <c r="M107" s="1">
        <f t="shared" si="23"/>
        <v>-19.148242628198012</v>
      </c>
      <c r="N107" s="1">
        <f t="shared" si="22"/>
        <v>2.1683086500694237</v>
      </c>
      <c r="P107" s="1" t="str">
        <f t="shared" si="16"/>
        <v/>
      </c>
    </row>
    <row r="108" spans="1:16" x14ac:dyDescent="0.2">
      <c r="A108">
        <f t="shared" si="18"/>
        <v>14.000000000000085</v>
      </c>
      <c r="B108">
        <f t="shared" si="19"/>
        <v>1.1400000000000008</v>
      </c>
      <c r="C108" s="1">
        <f t="shared" si="20"/>
        <v>-30</v>
      </c>
      <c r="D108" s="1">
        <f t="shared" si="24"/>
        <v>8.771929824561397</v>
      </c>
      <c r="E108" s="1">
        <f t="shared" si="24"/>
        <v>7.6946752847029742</v>
      </c>
      <c r="F108" s="1">
        <f t="shared" si="24"/>
        <v>6.7497151620201485</v>
      </c>
      <c r="G108" s="1">
        <f t="shared" si="24"/>
        <v>5.9208027737018805</v>
      </c>
      <c r="H108" s="1">
        <f t="shared" si="24"/>
        <v>5.193686643598137</v>
      </c>
      <c r="I108" s="1">
        <f t="shared" si="23"/>
        <v>4.5558654768404674</v>
      </c>
      <c r="J108" s="1">
        <f t="shared" si="23"/>
        <v>3.9963732252986532</v>
      </c>
      <c r="K108" s="1">
        <f t="shared" si="23"/>
        <v>3.505590548507588</v>
      </c>
      <c r="L108" s="1">
        <f t="shared" si="23"/>
        <v>3.0750794285154259</v>
      </c>
      <c r="M108" s="1">
        <f t="shared" si="23"/>
        <v>-17.533347618728293</v>
      </c>
      <c r="N108" s="1">
        <f t="shared" si="22"/>
        <v>1.9303707490183797</v>
      </c>
      <c r="P108" s="1" t="str">
        <f t="shared" si="16"/>
        <v/>
      </c>
    </row>
    <row r="109" spans="1:16" x14ac:dyDescent="0.2">
      <c r="A109">
        <f t="shared" si="18"/>
        <v>15.000000000000085</v>
      </c>
      <c r="B109">
        <f t="shared" si="19"/>
        <v>1.1500000000000008</v>
      </c>
      <c r="C109" s="1">
        <f t="shared" si="20"/>
        <v>-30</v>
      </c>
      <c r="D109" s="1">
        <f t="shared" si="24"/>
        <v>8.6956521739130377</v>
      </c>
      <c r="E109" s="1">
        <f t="shared" si="24"/>
        <v>7.5614366729678535</v>
      </c>
      <c r="F109" s="1">
        <f t="shared" si="24"/>
        <v>6.5751623243198685</v>
      </c>
      <c r="G109" s="1">
        <f t="shared" si="24"/>
        <v>5.717532455930316</v>
      </c>
      <c r="H109" s="1">
        <f t="shared" si="24"/>
        <v>4.9717673529828801</v>
      </c>
      <c r="I109" s="1">
        <f t="shared" si="23"/>
        <v>4.3232759591155459</v>
      </c>
      <c r="J109" s="1">
        <f t="shared" si="23"/>
        <v>3.7593703992309067</v>
      </c>
      <c r="K109" s="1">
        <f t="shared" si="23"/>
        <v>3.2690177384616557</v>
      </c>
      <c r="L109" s="1">
        <f t="shared" si="23"/>
        <v>2.842624120401438</v>
      </c>
      <c r="M109" s="1">
        <f t="shared" si="23"/>
        <v>-16.067005897921156</v>
      </c>
      <c r="N109" s="1">
        <f t="shared" si="22"/>
        <v>1.648833299402348</v>
      </c>
      <c r="P109" s="1" t="str">
        <f t="shared" si="16"/>
        <v/>
      </c>
    </row>
    <row r="110" spans="1:16" x14ac:dyDescent="0.2">
      <c r="A110">
        <f t="shared" si="18"/>
        <v>16.000000000000085</v>
      </c>
      <c r="B110">
        <f t="shared" si="19"/>
        <v>1.1600000000000008</v>
      </c>
      <c r="C110" s="1">
        <f t="shared" si="20"/>
        <v>-30</v>
      </c>
      <c r="D110" s="1">
        <f t="shared" si="24"/>
        <v>8.6206896551724075</v>
      </c>
      <c r="E110" s="1">
        <f t="shared" si="24"/>
        <v>7.4316290130796565</v>
      </c>
      <c r="F110" s="1">
        <f t="shared" si="24"/>
        <v>6.4065767354134922</v>
      </c>
      <c r="G110" s="1">
        <f t="shared" si="24"/>
        <v>5.522910978804731</v>
      </c>
      <c r="H110" s="1">
        <f t="shared" si="24"/>
        <v>4.7611301541420064</v>
      </c>
      <c r="I110" s="1">
        <f t="shared" si="23"/>
        <v>4.1044225466741402</v>
      </c>
      <c r="J110" s="1">
        <f t="shared" si="23"/>
        <v>3.5382952988570153</v>
      </c>
      <c r="K110" s="1">
        <f t="shared" si="23"/>
        <v>3.0502545679801836</v>
      </c>
      <c r="L110" s="1">
        <f t="shared" si="23"/>
        <v>2.6295297999829153</v>
      </c>
      <c r="M110" s="1">
        <f t="shared" si="23"/>
        <v>-14.734434224042186</v>
      </c>
      <c r="N110" s="1">
        <f t="shared" si="22"/>
        <v>1.3310045260643619</v>
      </c>
      <c r="P110" s="1" t="str">
        <f t="shared" si="16"/>
        <v/>
      </c>
    </row>
    <row r="111" spans="1:16" x14ac:dyDescent="0.2">
      <c r="A111">
        <f t="shared" si="18"/>
        <v>17.000000000000085</v>
      </c>
      <c r="B111">
        <f t="shared" si="19"/>
        <v>1.1700000000000008</v>
      </c>
      <c r="C111" s="1">
        <f t="shared" si="20"/>
        <v>-30</v>
      </c>
      <c r="D111" s="1">
        <f t="shared" si="24"/>
        <v>8.5470085470085415</v>
      </c>
      <c r="E111" s="1">
        <f t="shared" si="24"/>
        <v>7.305135510263705</v>
      </c>
      <c r="F111" s="1">
        <f t="shared" si="24"/>
        <v>6.2437055643279482</v>
      </c>
      <c r="G111" s="1">
        <f t="shared" si="24"/>
        <v>5.3365004823315756</v>
      </c>
      <c r="H111" s="1">
        <f t="shared" si="24"/>
        <v>4.5611115233603181</v>
      </c>
      <c r="I111" s="1">
        <f t="shared" si="23"/>
        <v>3.8983859174019786</v>
      </c>
      <c r="J111" s="1">
        <f t="shared" si="23"/>
        <v>3.3319537755572437</v>
      </c>
      <c r="K111" s="1">
        <f t="shared" si="23"/>
        <v>2.8478237397925139</v>
      </c>
      <c r="L111" s="1">
        <f t="shared" si="23"/>
        <v>2.4340373844380445</v>
      </c>
      <c r="M111" s="1">
        <f t="shared" si="23"/>
        <v>-13.522429913544682</v>
      </c>
      <c r="N111" s="1">
        <f t="shared" si="22"/>
        <v>0.98323253093718677</v>
      </c>
      <c r="P111" s="1" t="str">
        <f t="shared" si="16"/>
        <v/>
      </c>
    </row>
    <row r="112" spans="1:16" x14ac:dyDescent="0.2">
      <c r="A112">
        <f t="shared" si="18"/>
        <v>18.000000000000085</v>
      </c>
      <c r="B112">
        <f t="shared" si="19"/>
        <v>1.1800000000000008</v>
      </c>
      <c r="C112" s="1">
        <f t="shared" si="20"/>
        <v>-30</v>
      </c>
      <c r="D112" s="1">
        <f t="shared" si="24"/>
        <v>8.4745762711864341</v>
      </c>
      <c r="E112" s="1">
        <f t="shared" si="24"/>
        <v>7.1818442976156183</v>
      </c>
      <c r="F112" s="1">
        <f t="shared" si="24"/>
        <v>6.0863087267928924</v>
      </c>
      <c r="G112" s="1">
        <f t="shared" si="24"/>
        <v>5.1578887515193976</v>
      </c>
      <c r="H112" s="1">
        <f t="shared" si="24"/>
        <v>4.3710921623045706</v>
      </c>
      <c r="I112" s="1">
        <f t="shared" si="23"/>
        <v>3.7043153917835321</v>
      </c>
      <c r="J112" s="1">
        <f t="shared" si="23"/>
        <v>3.1392503320199401</v>
      </c>
      <c r="K112" s="1">
        <f t="shared" si="23"/>
        <v>2.6603816373050329</v>
      </c>
      <c r="L112" s="1">
        <f t="shared" si="23"/>
        <v>2.2545607095805344</v>
      </c>
      <c r="M112" s="1">
        <f t="shared" si="23"/>
        <v>-12.419190349384293</v>
      </c>
      <c r="N112" s="1">
        <f t="shared" si="22"/>
        <v>0.61102793072366346</v>
      </c>
      <c r="P112" s="1" t="str">
        <f t="shared" si="16"/>
        <v/>
      </c>
    </row>
    <row r="113" spans="1:16" x14ac:dyDescent="0.2">
      <c r="A113">
        <f t="shared" si="18"/>
        <v>19.000000000000085</v>
      </c>
      <c r="B113">
        <f t="shared" si="19"/>
        <v>1.1900000000000008</v>
      </c>
      <c r="C113" s="1">
        <f t="shared" ref="C113:C144" si="25">C$2/$B113^C$1</f>
        <v>-30</v>
      </c>
      <c r="D113" s="1">
        <f t="shared" si="24"/>
        <v>8.4033613445378084</v>
      </c>
      <c r="E113" s="1">
        <f t="shared" si="24"/>
        <v>7.0616481886872302</v>
      </c>
      <c r="F113" s="1">
        <f t="shared" si="24"/>
        <v>5.9341581417539713</v>
      </c>
      <c r="G113" s="1">
        <f t="shared" si="24"/>
        <v>4.9866875140789633</v>
      </c>
      <c r="H113" s="1">
        <f t="shared" si="24"/>
        <v>4.1904937093100507</v>
      </c>
      <c r="I113" s="1">
        <f t="shared" si="23"/>
        <v>3.5214232851344938</v>
      </c>
      <c r="J113" s="1">
        <f t="shared" si="23"/>
        <v>2.959179231205455</v>
      </c>
      <c r="K113" s="1">
        <f t="shared" si="23"/>
        <v>2.4867052363071029</v>
      </c>
      <c r="L113" s="1">
        <f t="shared" si="23"/>
        <v>2.0896682658042867</v>
      </c>
      <c r="M113" s="1">
        <f t="shared" si="23"/>
        <v>-11.414154393048616</v>
      </c>
      <c r="N113" s="1">
        <f t="shared" si="22"/>
        <v>0.2191705237707442</v>
      </c>
      <c r="P113" s="1" t="str">
        <f t="shared" si="16"/>
        <v/>
      </c>
    </row>
    <row r="114" spans="1:16" x14ac:dyDescent="0.2">
      <c r="A114">
        <f t="shared" si="18"/>
        <v>20.000000000000085</v>
      </c>
      <c r="B114">
        <f t="shared" si="19"/>
        <v>1.2000000000000008</v>
      </c>
      <c r="C114" s="1">
        <f t="shared" si="25"/>
        <v>-30</v>
      </c>
      <c r="D114" s="1">
        <f t="shared" si="24"/>
        <v>8.3333333333333268</v>
      </c>
      <c r="E114" s="1">
        <f t="shared" si="24"/>
        <v>6.9444444444444349</v>
      </c>
      <c r="F114" s="1">
        <f t="shared" si="24"/>
        <v>5.7870370370370248</v>
      </c>
      <c r="G114" s="1">
        <f t="shared" si="24"/>
        <v>4.8225308641975175</v>
      </c>
      <c r="H114" s="1">
        <f t="shared" si="24"/>
        <v>4.0187757201645953</v>
      </c>
      <c r="I114" s="1">
        <f t="shared" si="23"/>
        <v>3.348979766803827</v>
      </c>
      <c r="J114" s="1">
        <f t="shared" si="23"/>
        <v>2.790816472336521</v>
      </c>
      <c r="K114" s="1">
        <f t="shared" si="23"/>
        <v>2.3256803936137658</v>
      </c>
      <c r="L114" s="1">
        <f t="shared" si="23"/>
        <v>1.9380669946781368</v>
      </c>
      <c r="M114" s="1">
        <f t="shared" si="23"/>
        <v>-10.497862887839901</v>
      </c>
      <c r="N114" s="1">
        <f t="shared" si="22"/>
        <v>-0.18819786123074955</v>
      </c>
      <c r="P114" s="1">
        <f t="shared" si="16"/>
        <v>19.538015545241624</v>
      </c>
    </row>
    <row r="115" spans="1:16" x14ac:dyDescent="0.2">
      <c r="A115">
        <f t="shared" si="18"/>
        <v>21.000000000000085</v>
      </c>
      <c r="B115">
        <f t="shared" si="19"/>
        <v>1.2100000000000009</v>
      </c>
      <c r="C115" s="1">
        <f t="shared" si="25"/>
        <v>-30</v>
      </c>
      <c r="D115" s="1">
        <f t="shared" si="24"/>
        <v>8.2644628099173492</v>
      </c>
      <c r="E115" s="1">
        <f t="shared" si="24"/>
        <v>6.8301345536506979</v>
      </c>
      <c r="F115" s="1">
        <f t="shared" si="24"/>
        <v>5.6447393005377622</v>
      </c>
      <c r="G115" s="1">
        <f t="shared" si="24"/>
        <v>4.6650738020973224</v>
      </c>
      <c r="H115" s="1">
        <f t="shared" si="24"/>
        <v>3.8554328942953049</v>
      </c>
      <c r="I115" s="1">
        <f t="shared" si="23"/>
        <v>3.1863081771035557</v>
      </c>
      <c r="J115" s="1">
        <f t="shared" si="23"/>
        <v>2.633312543060788</v>
      </c>
      <c r="K115" s="1">
        <f t="shared" si="23"/>
        <v>2.1762913579014764</v>
      </c>
      <c r="L115" s="1">
        <f t="shared" si="23"/>
        <v>1.7985878990921282</v>
      </c>
      <c r="M115" s="1">
        <f t="shared" si="23"/>
        <v>-9.6618358215692766</v>
      </c>
      <c r="N115" s="1">
        <f t="shared" si="22"/>
        <v>-0.60749248391289434</v>
      </c>
      <c r="P115" s="1" t="str">
        <f t="shared" si="16"/>
        <v/>
      </c>
    </row>
    <row r="116" spans="1:16" x14ac:dyDescent="0.2">
      <c r="A116">
        <f t="shared" si="18"/>
        <v>22.000000000000085</v>
      </c>
      <c r="B116">
        <f t="shared" si="19"/>
        <v>1.2200000000000009</v>
      </c>
      <c r="C116" s="1">
        <f t="shared" si="25"/>
        <v>-30</v>
      </c>
      <c r="D116" s="1">
        <f t="shared" si="24"/>
        <v>8.1967213114754038</v>
      </c>
      <c r="E116" s="1">
        <f t="shared" si="24"/>
        <v>6.7186240257995067</v>
      </c>
      <c r="F116" s="1">
        <f t="shared" si="24"/>
        <v>5.5070688736061486</v>
      </c>
      <c r="G116" s="1">
        <f t="shared" si="24"/>
        <v>4.5139908800050375</v>
      </c>
      <c r="H116" s="1">
        <f t="shared" si="24"/>
        <v>3.6999925245942902</v>
      </c>
      <c r="I116" s="1">
        <f t="shared" si="23"/>
        <v>3.0327807578641699</v>
      </c>
      <c r="J116" s="1">
        <f t="shared" si="23"/>
        <v>2.4858858671017772</v>
      </c>
      <c r="K116" s="1">
        <f t="shared" si="23"/>
        <v>2.0376113664768649</v>
      </c>
      <c r="L116" s="1">
        <f t="shared" si="23"/>
        <v>1.6701732512105438</v>
      </c>
      <c r="M116" s="1">
        <f t="shared" si="23"/>
        <v>-8.8984640433348599</v>
      </c>
      <c r="N116" s="1">
        <f t="shared" si="22"/>
        <v>-1.0356151852011184</v>
      </c>
      <c r="P116" s="1" t="str">
        <f t="shared" si="16"/>
        <v/>
      </c>
    </row>
    <row r="117" spans="1:16" x14ac:dyDescent="0.2">
      <c r="A117">
        <f t="shared" si="18"/>
        <v>23.000000000000085</v>
      </c>
      <c r="B117">
        <f t="shared" si="19"/>
        <v>1.2300000000000009</v>
      </c>
      <c r="C117" s="1">
        <f t="shared" si="25"/>
        <v>-30</v>
      </c>
      <c r="D117" s="1">
        <f t="shared" si="24"/>
        <v>8.1300813008130017</v>
      </c>
      <c r="E117" s="1">
        <f t="shared" si="24"/>
        <v>6.6098221957829244</v>
      </c>
      <c r="F117" s="1">
        <f t="shared" si="24"/>
        <v>5.3738391835633488</v>
      </c>
      <c r="G117" s="1">
        <f t="shared" si="24"/>
        <v>4.3689749459864595</v>
      </c>
      <c r="H117" s="1">
        <f t="shared" si="24"/>
        <v>3.5520121512085012</v>
      </c>
      <c r="I117" s="1">
        <f t="shared" si="23"/>
        <v>2.8878147570800805</v>
      </c>
      <c r="J117" s="1">
        <f t="shared" si="23"/>
        <v>2.3478168756748605</v>
      </c>
      <c r="K117" s="1">
        <f t="shared" si="23"/>
        <v>1.9087942078657389</v>
      </c>
      <c r="L117" s="1">
        <f t="shared" si="23"/>
        <v>1.551865209646941</v>
      </c>
      <c r="M117" s="1">
        <f t="shared" si="23"/>
        <v>-8.2009137095163496</v>
      </c>
      <c r="N117" s="1">
        <f t="shared" si="22"/>
        <v>-1.4698928818944914</v>
      </c>
      <c r="P117" s="1" t="str">
        <f t="shared" si="16"/>
        <v/>
      </c>
    </row>
    <row r="118" spans="1:16" x14ac:dyDescent="0.2">
      <c r="A118">
        <f t="shared" si="18"/>
        <v>24.000000000000085</v>
      </c>
      <c r="B118">
        <f t="shared" si="19"/>
        <v>1.2400000000000009</v>
      </c>
      <c r="C118" s="1">
        <f t="shared" si="25"/>
        <v>-30</v>
      </c>
      <c r="D118" s="1">
        <f t="shared" si="24"/>
        <v>8.0645161290322527</v>
      </c>
      <c r="E118" s="1">
        <f t="shared" si="24"/>
        <v>6.503642039542135</v>
      </c>
      <c r="F118" s="1">
        <f t="shared" si="24"/>
        <v>5.2448726125339764</v>
      </c>
      <c r="G118" s="1">
        <f t="shared" si="24"/>
        <v>4.2297359778499777</v>
      </c>
      <c r="H118" s="1">
        <f t="shared" si="24"/>
        <v>3.4110774014919154</v>
      </c>
      <c r="I118" s="1">
        <f t="shared" si="23"/>
        <v>2.7508688721708978</v>
      </c>
      <c r="J118" s="1">
        <f t="shared" si="23"/>
        <v>2.2184426388474967</v>
      </c>
      <c r="K118" s="1">
        <f t="shared" si="23"/>
        <v>1.789066644231851</v>
      </c>
      <c r="L118" s="1">
        <f t="shared" si="23"/>
        <v>1.4427956808321369</v>
      </c>
      <c r="M118" s="1">
        <f t="shared" si="23"/>
        <v>-7.5630418753297448</v>
      </c>
      <c r="N118" s="1">
        <f t="shared" si="22"/>
        <v>-1.9080238787971044</v>
      </c>
      <c r="P118" s="1" t="str">
        <f t="shared" si="16"/>
        <v/>
      </c>
    </row>
    <row r="119" spans="1:16" x14ac:dyDescent="0.2">
      <c r="A119">
        <f t="shared" si="18"/>
        <v>25.000000000000085</v>
      </c>
      <c r="B119">
        <f t="shared" si="19"/>
        <v>1.2500000000000009</v>
      </c>
      <c r="C119" s="1">
        <f t="shared" si="25"/>
        <v>-30</v>
      </c>
      <c r="D119" s="1">
        <f t="shared" si="24"/>
        <v>7.9999999999999947</v>
      </c>
      <c r="E119" s="1">
        <f t="shared" si="24"/>
        <v>6.3999999999999906</v>
      </c>
      <c r="F119" s="1">
        <f t="shared" si="24"/>
        <v>5.1199999999999886</v>
      </c>
      <c r="G119" s="1">
        <f t="shared" si="24"/>
        <v>4.0959999999999877</v>
      </c>
      <c r="H119" s="1">
        <f t="shared" si="24"/>
        <v>3.2767999999999882</v>
      </c>
      <c r="I119" s="1">
        <f t="shared" si="23"/>
        <v>2.6214399999999887</v>
      </c>
      <c r="J119" s="1">
        <f t="shared" si="23"/>
        <v>2.0971519999999892</v>
      </c>
      <c r="K119" s="1">
        <f t="shared" si="23"/>
        <v>1.6777215999999902</v>
      </c>
      <c r="L119" s="1">
        <f t="shared" si="23"/>
        <v>1.3421772799999911</v>
      </c>
      <c r="M119" s="1">
        <f t="shared" si="23"/>
        <v>-6.9793218559999497</v>
      </c>
      <c r="N119" s="1">
        <f t="shared" si="22"/>
        <v>-2.3480309760000422</v>
      </c>
      <c r="P119" s="1" t="str">
        <f t="shared" si="16"/>
        <v/>
      </c>
    </row>
    <row r="120" spans="1:16" x14ac:dyDescent="0.2">
      <c r="A120">
        <f t="shared" si="18"/>
        <v>26.000000000000085</v>
      </c>
      <c r="B120">
        <f t="shared" si="19"/>
        <v>1.2600000000000009</v>
      </c>
      <c r="C120" s="1">
        <f t="shared" si="25"/>
        <v>-30</v>
      </c>
      <c r="D120" s="1">
        <f t="shared" si="24"/>
        <v>7.9365079365079305</v>
      </c>
      <c r="E120" s="1">
        <f t="shared" si="24"/>
        <v>6.298815822625337</v>
      </c>
      <c r="F120" s="1">
        <f t="shared" si="24"/>
        <v>4.9990601766867711</v>
      </c>
      <c r="G120" s="1">
        <f t="shared" si="24"/>
        <v>3.9675080767355304</v>
      </c>
      <c r="H120" s="1">
        <f t="shared" si="24"/>
        <v>3.1488159339170854</v>
      </c>
      <c r="I120" s="1">
        <f t="shared" si="23"/>
        <v>2.4990602650135583</v>
      </c>
      <c r="J120" s="1">
        <f t="shared" si="23"/>
        <v>1.9833811627091715</v>
      </c>
      <c r="K120" s="1">
        <f t="shared" si="23"/>
        <v>1.5741120338961667</v>
      </c>
      <c r="L120" s="1">
        <f t="shared" si="23"/>
        <v>1.2492952649969569</v>
      </c>
      <c r="M120" s="1">
        <f t="shared" si="23"/>
        <v>-6.4447771606985818</v>
      </c>
      <c r="N120" s="1">
        <f t="shared" si="22"/>
        <v>-2.7882204876100749</v>
      </c>
      <c r="P120" s="1" t="str">
        <f t="shared" si="16"/>
        <v/>
      </c>
    </row>
    <row r="121" spans="1:16" x14ac:dyDescent="0.2">
      <c r="A121">
        <f t="shared" si="18"/>
        <v>27.000000000000085</v>
      </c>
      <c r="B121">
        <f t="shared" si="19"/>
        <v>1.2700000000000009</v>
      </c>
      <c r="C121" s="1">
        <f t="shared" si="25"/>
        <v>-30</v>
      </c>
      <c r="D121" s="1">
        <f t="shared" si="24"/>
        <v>7.8740157480314901</v>
      </c>
      <c r="E121" s="1">
        <f t="shared" si="24"/>
        <v>6.2000124000247911</v>
      </c>
      <c r="F121" s="1">
        <f t="shared" si="24"/>
        <v>4.8818995275785726</v>
      </c>
      <c r="G121" s="1">
        <f t="shared" si="24"/>
        <v>3.844015376046118</v>
      </c>
      <c r="H121" s="1">
        <f t="shared" si="24"/>
        <v>3.0267837606662322</v>
      </c>
      <c r="I121" s="1">
        <f t="shared" si="23"/>
        <v>2.3832942997371891</v>
      </c>
      <c r="J121" s="1">
        <f t="shared" si="23"/>
        <v>1.8766096848324312</v>
      </c>
      <c r="K121" s="1">
        <f t="shared" si="23"/>
        <v>1.4776454211278978</v>
      </c>
      <c r="L121" s="1">
        <f t="shared" si="23"/>
        <v>1.1635003315967689</v>
      </c>
      <c r="M121" s="1">
        <f t="shared" si="23"/>
        <v>-5.954922956991334</v>
      </c>
      <c r="N121" s="1">
        <f t="shared" si="22"/>
        <v>-3.2271464073498435</v>
      </c>
      <c r="P121" s="1" t="str">
        <f t="shared" si="16"/>
        <v/>
      </c>
    </row>
    <row r="122" spans="1:16" x14ac:dyDescent="0.2">
      <c r="A122">
        <f t="shared" si="18"/>
        <v>28.000000000000085</v>
      </c>
      <c r="B122">
        <f t="shared" si="19"/>
        <v>1.2800000000000009</v>
      </c>
      <c r="C122" s="1">
        <f t="shared" si="25"/>
        <v>-30</v>
      </c>
      <c r="D122" s="1">
        <f t="shared" si="24"/>
        <v>7.8124999999999947</v>
      </c>
      <c r="E122" s="1">
        <f t="shared" si="24"/>
        <v>6.1035156249999911</v>
      </c>
      <c r="F122" s="1">
        <f t="shared" si="24"/>
        <v>4.7683715820312402</v>
      </c>
      <c r="G122" s="1">
        <f t="shared" si="24"/>
        <v>3.7252902984619034</v>
      </c>
      <c r="H122" s="1">
        <f t="shared" si="24"/>
        <v>2.9103830456733601</v>
      </c>
      <c r="I122" s="1">
        <f t="shared" si="23"/>
        <v>2.2737367544323108</v>
      </c>
      <c r="J122" s="1">
        <f t="shared" si="23"/>
        <v>1.7763568394002418</v>
      </c>
      <c r="K122" s="1">
        <f t="shared" si="23"/>
        <v>1.3877787807814379</v>
      </c>
      <c r="L122" s="1">
        <f t="shared" si="23"/>
        <v>1.0842021724854976</v>
      </c>
      <c r="M122" s="1">
        <f t="shared" si="23"/>
        <v>-5.505714157152914</v>
      </c>
      <c r="N122" s="1">
        <f t="shared" si="22"/>
        <v>-3.6635790588869375</v>
      </c>
      <c r="P122" s="1" t="str">
        <f t="shared" si="16"/>
        <v/>
      </c>
    </row>
    <row r="123" spans="1:16" x14ac:dyDescent="0.2">
      <c r="A123">
        <f t="shared" si="18"/>
        <v>29.000000000000085</v>
      </c>
      <c r="B123">
        <f t="shared" si="19"/>
        <v>1.2900000000000009</v>
      </c>
      <c r="C123" s="1">
        <f t="shared" si="25"/>
        <v>-30</v>
      </c>
      <c r="D123" s="1">
        <f t="shared" si="24"/>
        <v>7.7519379844961183</v>
      </c>
      <c r="E123" s="1">
        <f t="shared" si="24"/>
        <v>6.0092542515473744</v>
      </c>
      <c r="F123" s="1">
        <f t="shared" si="24"/>
        <v>4.658336629106488</v>
      </c>
      <c r="G123" s="1">
        <f t="shared" si="24"/>
        <v>3.6111136659740195</v>
      </c>
      <c r="H123" s="1">
        <f t="shared" si="24"/>
        <v>2.7993129193597031</v>
      </c>
      <c r="I123" s="1">
        <f t="shared" si="23"/>
        <v>2.1700100150075201</v>
      </c>
      <c r="J123" s="1">
        <f t="shared" si="23"/>
        <v>1.6821783062073787</v>
      </c>
      <c r="K123" s="1">
        <f t="shared" si="23"/>
        <v>1.3040141908584322</v>
      </c>
      <c r="L123" s="1">
        <f t="shared" si="23"/>
        <v>1.0108637138437451</v>
      </c>
      <c r="M123" s="1">
        <f t="shared" si="23"/>
        <v>-5.0934993333211924</v>
      </c>
      <c r="N123" s="1">
        <f t="shared" si="22"/>
        <v>-4.0964776569204142</v>
      </c>
      <c r="P123" s="1" t="str">
        <f t="shared" si="16"/>
        <v/>
      </c>
    </row>
    <row r="124" spans="1:16" x14ac:dyDescent="0.2">
      <c r="A124">
        <f t="shared" si="18"/>
        <v>30.000000000000085</v>
      </c>
      <c r="B124">
        <f t="shared" ref="B124:B186" si="26">B123+0.01</f>
        <v>1.3000000000000009</v>
      </c>
      <c r="C124" s="1">
        <f t="shared" si="25"/>
        <v>-30</v>
      </c>
      <c r="D124" s="1">
        <f t="shared" si="24"/>
        <v>7.6923076923076872</v>
      </c>
      <c r="E124" s="1">
        <f t="shared" si="24"/>
        <v>5.9171597633136015</v>
      </c>
      <c r="F124" s="1">
        <f t="shared" si="24"/>
        <v>4.5516613563950745</v>
      </c>
      <c r="G124" s="1">
        <f t="shared" si="24"/>
        <v>3.5012779664577471</v>
      </c>
      <c r="H124" s="1">
        <f t="shared" si="24"/>
        <v>2.6932907434290345</v>
      </c>
      <c r="I124" s="1">
        <f t="shared" si="23"/>
        <v>2.0717621103300252</v>
      </c>
      <c r="J124" s="1">
        <f t="shared" si="23"/>
        <v>1.593663161792326</v>
      </c>
      <c r="K124" s="1">
        <f t="shared" si="23"/>
        <v>1.2258947398402495</v>
      </c>
      <c r="L124" s="1">
        <f t="shared" si="23"/>
        <v>0.94299595372326828</v>
      </c>
      <c r="M124" s="1">
        <f t="shared" si="23"/>
        <v>-4.7149797686163382</v>
      </c>
      <c r="N124" s="1">
        <f t="shared" ref="N124:N186" si="27">SUM(C124:M124)</f>
        <v>-4.5249662810273232</v>
      </c>
      <c r="P124" s="1" t="str">
        <f t="shared" si="16"/>
        <v/>
      </c>
    </row>
    <row r="125" spans="1:16" x14ac:dyDescent="0.2">
      <c r="A125">
        <f t="shared" si="18"/>
        <v>31.000000000000085</v>
      </c>
      <c r="B125">
        <f t="shared" si="26"/>
        <v>1.3100000000000009</v>
      </c>
      <c r="C125" s="1">
        <f t="shared" si="25"/>
        <v>-30</v>
      </c>
      <c r="D125" s="1">
        <f t="shared" ref="D125:M134" si="28">D$2/$B125^D$1</f>
        <v>7.6335877862595369</v>
      </c>
      <c r="E125" s="1">
        <f t="shared" si="28"/>
        <v>5.8271662490530769</v>
      </c>
      <c r="F125" s="1">
        <f t="shared" si="28"/>
        <v>4.4482185107275365</v>
      </c>
      <c r="G125" s="1">
        <f t="shared" si="28"/>
        <v>3.3955866494103311</v>
      </c>
      <c r="H125" s="1">
        <f t="shared" si="28"/>
        <v>2.5920508774124644</v>
      </c>
      <c r="I125" s="1">
        <f t="shared" si="28"/>
        <v>1.9786647919179106</v>
      </c>
      <c r="J125" s="1">
        <f t="shared" si="28"/>
        <v>1.5104311388686329</v>
      </c>
      <c r="K125" s="1">
        <f t="shared" si="28"/>
        <v>1.1530008693653679</v>
      </c>
      <c r="L125" s="1">
        <f t="shared" si="28"/>
        <v>0.88015333539341001</v>
      </c>
      <c r="M125" s="1">
        <f t="shared" si="28"/>
        <v>-4.3671730382115737</v>
      </c>
      <c r="N125" s="1">
        <f t="shared" si="27"/>
        <v>-4.9483128298033092</v>
      </c>
      <c r="P125" s="1" t="str">
        <f t="shared" si="16"/>
        <v/>
      </c>
    </row>
    <row r="126" spans="1:16" x14ac:dyDescent="0.2">
      <c r="A126">
        <f t="shared" si="18"/>
        <v>32.000000000000085</v>
      </c>
      <c r="B126">
        <f t="shared" si="26"/>
        <v>1.320000000000001</v>
      </c>
      <c r="C126" s="1">
        <f t="shared" si="25"/>
        <v>-30</v>
      </c>
      <c r="D126" s="1">
        <f t="shared" si="28"/>
        <v>7.5757575757575699</v>
      </c>
      <c r="E126" s="1">
        <f t="shared" si="28"/>
        <v>5.7392102846648214</v>
      </c>
      <c r="F126" s="1">
        <f t="shared" si="28"/>
        <v>4.3478865792915284</v>
      </c>
      <c r="G126" s="1">
        <f t="shared" si="28"/>
        <v>3.2938534691602461</v>
      </c>
      <c r="H126" s="1">
        <f t="shared" si="28"/>
        <v>2.4953435372426092</v>
      </c>
      <c r="I126" s="1">
        <f t="shared" si="28"/>
        <v>1.8904117706383385</v>
      </c>
      <c r="J126" s="1">
        <f t="shared" si="28"/>
        <v>1.4321301292714677</v>
      </c>
      <c r="K126" s="1">
        <f t="shared" si="28"/>
        <v>1.0849470676298989</v>
      </c>
      <c r="L126" s="1">
        <f t="shared" si="28"/>
        <v>0.82192959668931675</v>
      </c>
      <c r="M126" s="1">
        <f t="shared" si="28"/>
        <v>-4.0473805897579958</v>
      </c>
      <c r="N126" s="1">
        <f t="shared" si="27"/>
        <v>-5.365910579412196</v>
      </c>
      <c r="P126" s="1" t="str">
        <f t="shared" si="16"/>
        <v/>
      </c>
    </row>
    <row r="127" spans="1:16" x14ac:dyDescent="0.2">
      <c r="A127">
        <f t="shared" si="18"/>
        <v>33.000000000000085</v>
      </c>
      <c r="B127">
        <f t="shared" si="26"/>
        <v>1.330000000000001</v>
      </c>
      <c r="C127" s="1">
        <f t="shared" si="25"/>
        <v>-30</v>
      </c>
      <c r="D127" s="1">
        <f t="shared" si="28"/>
        <v>7.5187969924811977</v>
      </c>
      <c r="E127" s="1">
        <f t="shared" si="28"/>
        <v>5.6532308214144305</v>
      </c>
      <c r="F127" s="1">
        <f t="shared" si="28"/>
        <v>4.2505494897852829</v>
      </c>
      <c r="G127" s="1">
        <f t="shared" si="28"/>
        <v>3.1959018720190073</v>
      </c>
      <c r="H127" s="1">
        <f t="shared" si="28"/>
        <v>2.4029337383601543</v>
      </c>
      <c r="I127" s="1">
        <f t="shared" si="28"/>
        <v>1.8067170965113928</v>
      </c>
      <c r="J127" s="1">
        <f t="shared" si="28"/>
        <v>1.3584339071514222</v>
      </c>
      <c r="K127" s="1">
        <f t="shared" si="28"/>
        <v>1.0213788775574595</v>
      </c>
      <c r="L127" s="1">
        <f t="shared" si="28"/>
        <v>0.7679540432762848</v>
      </c>
      <c r="M127" s="1">
        <f t="shared" si="28"/>
        <v>-3.7531588581171786</v>
      </c>
      <c r="N127" s="1">
        <f t="shared" si="27"/>
        <v>-5.7772620195605437</v>
      </c>
      <c r="P127" s="1" t="str">
        <f t="shared" si="16"/>
        <v/>
      </c>
    </row>
    <row r="128" spans="1:16" x14ac:dyDescent="0.2">
      <c r="A128">
        <f t="shared" si="18"/>
        <v>34.000000000000085</v>
      </c>
      <c r="B128">
        <f t="shared" si="26"/>
        <v>1.340000000000001</v>
      </c>
      <c r="C128" s="1">
        <f t="shared" si="25"/>
        <v>-30</v>
      </c>
      <c r="D128" s="1">
        <f t="shared" si="28"/>
        <v>7.462686567164174</v>
      </c>
      <c r="E128" s="1">
        <f t="shared" si="28"/>
        <v>5.5691690799732605</v>
      </c>
      <c r="F128" s="1">
        <f t="shared" si="28"/>
        <v>4.1560963283382515</v>
      </c>
      <c r="G128" s="1">
        <f t="shared" si="28"/>
        <v>3.1015644241330209</v>
      </c>
      <c r="H128" s="1">
        <f t="shared" si="28"/>
        <v>2.3146003165171782</v>
      </c>
      <c r="I128" s="1">
        <f t="shared" si="28"/>
        <v>1.7273136690426689</v>
      </c>
      <c r="J128" s="1">
        <f t="shared" si="28"/>
        <v>1.2890400515243789</v>
      </c>
      <c r="K128" s="1">
        <f t="shared" si="28"/>
        <v>0.96197018770475973</v>
      </c>
      <c r="L128" s="1">
        <f t="shared" si="28"/>
        <v>0.71788819977967089</v>
      </c>
      <c r="M128" s="1">
        <f t="shared" si="28"/>
        <v>-3.4822935063939231</v>
      </c>
      <c r="N128" s="1">
        <f t="shared" si="27"/>
        <v>-6.181964682216563</v>
      </c>
      <c r="P128" s="1" t="str">
        <f t="shared" si="16"/>
        <v/>
      </c>
    </row>
    <row r="129" spans="1:16" x14ac:dyDescent="0.2">
      <c r="A129">
        <f t="shared" si="18"/>
        <v>35.000000000000085</v>
      </c>
      <c r="B129">
        <f t="shared" si="26"/>
        <v>1.350000000000001</v>
      </c>
      <c r="C129" s="1">
        <f t="shared" si="25"/>
        <v>-30</v>
      </c>
      <c r="D129" s="1">
        <f t="shared" si="28"/>
        <v>7.4074074074074021</v>
      </c>
      <c r="E129" s="1">
        <f t="shared" si="28"/>
        <v>5.4869684499314051</v>
      </c>
      <c r="F129" s="1">
        <f t="shared" si="28"/>
        <v>4.0644210740232598</v>
      </c>
      <c r="G129" s="1">
        <f t="shared" si="28"/>
        <v>3.0106822770542641</v>
      </c>
      <c r="H129" s="1">
        <f t="shared" si="28"/>
        <v>2.2301350200401941</v>
      </c>
      <c r="I129" s="1">
        <f t="shared" si="28"/>
        <v>1.6519518666964388</v>
      </c>
      <c r="J129" s="1">
        <f t="shared" si="28"/>
        <v>1.2236680494047687</v>
      </c>
      <c r="K129" s="1">
        <f t="shared" si="28"/>
        <v>0.90642077733686488</v>
      </c>
      <c r="L129" s="1">
        <f t="shared" si="28"/>
        <v>0.67142279802730676</v>
      </c>
      <c r="M129" s="1">
        <f t="shared" si="28"/>
        <v>-3.23277643494629</v>
      </c>
      <c r="N129" s="1">
        <f t="shared" si="27"/>
        <v>-6.5796987150243851</v>
      </c>
      <c r="P129" s="1" t="str">
        <f t="shared" si="16"/>
        <v/>
      </c>
    </row>
    <row r="130" spans="1:16" x14ac:dyDescent="0.2">
      <c r="A130">
        <f t="shared" si="18"/>
        <v>36.000000000000085</v>
      </c>
      <c r="B130">
        <f t="shared" si="26"/>
        <v>1.360000000000001</v>
      </c>
      <c r="C130" s="1">
        <f t="shared" si="25"/>
        <v>-30</v>
      </c>
      <c r="D130" s="1">
        <f t="shared" si="28"/>
        <v>7.3529411764705825</v>
      </c>
      <c r="E130" s="1">
        <f t="shared" si="28"/>
        <v>5.4065743944636599</v>
      </c>
      <c r="F130" s="1">
        <f t="shared" si="28"/>
        <v>3.9754223488703357</v>
      </c>
      <c r="G130" s="1">
        <f t="shared" si="28"/>
        <v>2.9231046682870092</v>
      </c>
      <c r="H130" s="1">
        <f t="shared" si="28"/>
        <v>2.1493416678580934</v>
      </c>
      <c r="I130" s="1">
        <f t="shared" si="28"/>
        <v>1.5803982851897738</v>
      </c>
      <c r="J130" s="1">
        <f t="shared" si="28"/>
        <v>1.1620575626395386</v>
      </c>
      <c r="K130" s="1">
        <f t="shared" si="28"/>
        <v>0.85445409017613083</v>
      </c>
      <c r="L130" s="1">
        <f t="shared" si="28"/>
        <v>0.62827506630597807</v>
      </c>
      <c r="M130" s="1">
        <f t="shared" si="28"/>
        <v>-3.0027852433741575</v>
      </c>
      <c r="N130" s="1">
        <f t="shared" si="27"/>
        <v>-6.9702159831130528</v>
      </c>
      <c r="P130" s="1" t="str">
        <f t="shared" si="16"/>
        <v/>
      </c>
    </row>
    <row r="131" spans="1:16" x14ac:dyDescent="0.2">
      <c r="A131">
        <f t="shared" si="18"/>
        <v>37.000000000000114</v>
      </c>
      <c r="B131">
        <f t="shared" si="26"/>
        <v>1.370000000000001</v>
      </c>
      <c r="C131" s="1">
        <f t="shared" si="25"/>
        <v>-30</v>
      </c>
      <c r="D131" s="1">
        <f t="shared" si="28"/>
        <v>7.2992700729926954</v>
      </c>
      <c r="E131" s="1">
        <f t="shared" si="28"/>
        <v>5.3279343598486788</v>
      </c>
      <c r="F131" s="1">
        <f t="shared" si="28"/>
        <v>3.8890031823712956</v>
      </c>
      <c r="G131" s="1">
        <f t="shared" si="28"/>
        <v>2.8386884542856157</v>
      </c>
      <c r="H131" s="1">
        <f t="shared" si="28"/>
        <v>2.0720353680916888</v>
      </c>
      <c r="I131" s="1">
        <f t="shared" si="28"/>
        <v>1.5124345752494066</v>
      </c>
      <c r="J131" s="1">
        <f t="shared" si="28"/>
        <v>1.1039668432477412</v>
      </c>
      <c r="K131" s="1">
        <f t="shared" si="28"/>
        <v>0.80581521404944567</v>
      </c>
      <c r="L131" s="1">
        <f t="shared" si="28"/>
        <v>0.58818628762733227</v>
      </c>
      <c r="M131" s="1">
        <f t="shared" si="28"/>
        <v>-2.7906648683048587</v>
      </c>
      <c r="N131" s="1">
        <f t="shared" si="27"/>
        <v>-7.3533305105409603</v>
      </c>
      <c r="P131" s="1" t="str">
        <f t="shared" si="16"/>
        <v/>
      </c>
    </row>
    <row r="132" spans="1:16" x14ac:dyDescent="0.2">
      <c r="A132">
        <f t="shared" si="18"/>
        <v>38.000000000000114</v>
      </c>
      <c r="B132">
        <f t="shared" si="26"/>
        <v>1.380000000000001</v>
      </c>
      <c r="C132" s="1">
        <f t="shared" si="25"/>
        <v>-30</v>
      </c>
      <c r="D132" s="1">
        <f t="shared" si="28"/>
        <v>7.2463768115941978</v>
      </c>
      <c r="E132" s="1">
        <f t="shared" si="28"/>
        <v>5.2509976895610091</v>
      </c>
      <c r="F132" s="1">
        <f t="shared" si="28"/>
        <v>3.8050707895369604</v>
      </c>
      <c r="G132" s="1">
        <f t="shared" si="28"/>
        <v>2.7572976735775057</v>
      </c>
      <c r="H132" s="1">
        <f t="shared" si="28"/>
        <v>1.9980417924474663</v>
      </c>
      <c r="I132" s="1">
        <f t="shared" si="28"/>
        <v>1.4478563713387427</v>
      </c>
      <c r="J132" s="1">
        <f t="shared" si="28"/>
        <v>1.0491712835787983</v>
      </c>
      <c r="K132" s="1">
        <f t="shared" si="28"/>
        <v>0.7602690460715924</v>
      </c>
      <c r="L132" s="1">
        <f t="shared" si="28"/>
        <v>0.55091959860260287</v>
      </c>
      <c r="M132" s="1">
        <f t="shared" si="28"/>
        <v>-2.5949111528383444</v>
      </c>
      <c r="N132" s="1">
        <f t="shared" si="27"/>
        <v>-7.7289100965294679</v>
      </c>
      <c r="P132" s="1" t="str">
        <f t="shared" ref="P132:P186" si="29">IF(SIGN(N131)=-SIGN(N132),A131+N131/(N131-N132),"")</f>
        <v/>
      </c>
    </row>
    <row r="133" spans="1:16" x14ac:dyDescent="0.2">
      <c r="A133">
        <f t="shared" si="18"/>
        <v>39.000000000000114</v>
      </c>
      <c r="B133">
        <f t="shared" si="26"/>
        <v>1.390000000000001</v>
      </c>
      <c r="C133" s="1">
        <f t="shared" si="25"/>
        <v>-30</v>
      </c>
      <c r="D133" s="1">
        <f t="shared" si="28"/>
        <v>7.1942446043165411</v>
      </c>
      <c r="E133" s="1">
        <f t="shared" si="28"/>
        <v>5.1757155426737675</v>
      </c>
      <c r="F133" s="1">
        <f t="shared" si="28"/>
        <v>3.723536361635801</v>
      </c>
      <c r="G133" s="1">
        <f t="shared" si="28"/>
        <v>2.6788031378674808</v>
      </c>
      <c r="H133" s="1">
        <f t="shared" si="28"/>
        <v>1.9271965020629342</v>
      </c>
      <c r="I133" s="1">
        <f t="shared" si="28"/>
        <v>1.3864723036423978</v>
      </c>
      <c r="J133" s="1">
        <f t="shared" si="28"/>
        <v>0.99746208895136468</v>
      </c>
      <c r="K133" s="1">
        <f t="shared" si="28"/>
        <v>0.71759862514486605</v>
      </c>
      <c r="L133" s="1">
        <f t="shared" si="28"/>
        <v>0.51625800370134212</v>
      </c>
      <c r="M133" s="1">
        <f t="shared" si="28"/>
        <v>-2.4141561324163465</v>
      </c>
      <c r="N133" s="1">
        <f t="shared" si="27"/>
        <v>-8.0968689624198511</v>
      </c>
      <c r="P133" s="1" t="str">
        <f t="shared" si="29"/>
        <v/>
      </c>
    </row>
    <row r="134" spans="1:16" x14ac:dyDescent="0.2">
      <c r="A134">
        <f t="shared" si="18"/>
        <v>40.000000000000114</v>
      </c>
      <c r="B134">
        <f t="shared" si="26"/>
        <v>1.400000000000001</v>
      </c>
      <c r="C134" s="1">
        <f t="shared" si="25"/>
        <v>-30</v>
      </c>
      <c r="D134" s="1">
        <f t="shared" si="28"/>
        <v>7.1428571428571379</v>
      </c>
      <c r="E134" s="1">
        <f t="shared" si="28"/>
        <v>5.1020408163265234</v>
      </c>
      <c r="F134" s="1">
        <f t="shared" si="28"/>
        <v>3.6443148688046567</v>
      </c>
      <c r="G134" s="1">
        <f t="shared" si="28"/>
        <v>2.6030820491461815</v>
      </c>
      <c r="H134" s="1">
        <f t="shared" si="28"/>
        <v>1.8593443208186997</v>
      </c>
      <c r="I134" s="1">
        <f t="shared" si="28"/>
        <v>1.3281030862990701</v>
      </c>
      <c r="J134" s="1">
        <f t="shared" si="28"/>
        <v>0.94864506164219231</v>
      </c>
      <c r="K134" s="1">
        <f t="shared" si="28"/>
        <v>0.67760361545870829</v>
      </c>
      <c r="L134" s="1">
        <f t="shared" si="28"/>
        <v>0.48400258247050554</v>
      </c>
      <c r="M134" s="1">
        <f t="shared" si="28"/>
        <v>-2.2471548471844884</v>
      </c>
      <c r="N134" s="1">
        <f t="shared" si="27"/>
        <v>-8.4571613033608148</v>
      </c>
      <c r="P134" s="1" t="str">
        <f t="shared" si="29"/>
        <v/>
      </c>
    </row>
    <row r="135" spans="1:16" x14ac:dyDescent="0.2">
      <c r="A135">
        <f t="shared" si="18"/>
        <v>41.000000000000114</v>
      </c>
      <c r="B135">
        <f t="shared" si="26"/>
        <v>1.410000000000001</v>
      </c>
      <c r="C135" s="1">
        <f t="shared" si="25"/>
        <v>-30</v>
      </c>
      <c r="D135" s="1">
        <f t="shared" ref="D135:M148" si="30">D$2/$B135^D$1</f>
        <v>7.0921985815602788</v>
      </c>
      <c r="E135" s="1">
        <f t="shared" si="30"/>
        <v>5.0299280720285626</v>
      </c>
      <c r="F135" s="1">
        <f t="shared" si="30"/>
        <v>3.5673248737791199</v>
      </c>
      <c r="G135" s="1">
        <f t="shared" si="30"/>
        <v>2.5300176409780972</v>
      </c>
      <c r="H135" s="1">
        <f t="shared" si="30"/>
        <v>1.7943387524667345</v>
      </c>
      <c r="I135" s="1">
        <f t="shared" si="30"/>
        <v>1.2725806755083213</v>
      </c>
      <c r="J135" s="1">
        <f t="shared" si="30"/>
        <v>0.90253948617611379</v>
      </c>
      <c r="K135" s="1">
        <f t="shared" si="30"/>
        <v>0.64009892636603771</v>
      </c>
      <c r="L135" s="1">
        <f t="shared" si="30"/>
        <v>0.45397086976314693</v>
      </c>
      <c r="M135" s="1">
        <f t="shared" si="30"/>
        <v>-2.0927735130925198</v>
      </c>
      <c r="N135" s="1">
        <f t="shared" si="27"/>
        <v>-8.8097756344661065</v>
      </c>
      <c r="P135" s="1" t="str">
        <f t="shared" si="29"/>
        <v/>
      </c>
    </row>
    <row r="136" spans="1:16" x14ac:dyDescent="0.2">
      <c r="A136">
        <f t="shared" si="18"/>
        <v>42.000000000000114</v>
      </c>
      <c r="B136">
        <f t="shared" si="26"/>
        <v>1.420000000000001</v>
      </c>
      <c r="C136" s="1">
        <f t="shared" si="25"/>
        <v>-30</v>
      </c>
      <c r="D136" s="1">
        <f t="shared" si="30"/>
        <v>7.0422535211267556</v>
      </c>
      <c r="E136" s="1">
        <f t="shared" si="30"/>
        <v>4.9593334655822181</v>
      </c>
      <c r="F136" s="1">
        <f t="shared" si="30"/>
        <v>3.4924883560438129</v>
      </c>
      <c r="G136" s="1">
        <f t="shared" si="30"/>
        <v>2.4594988422843733</v>
      </c>
      <c r="H136" s="1">
        <f t="shared" si="30"/>
        <v>1.7320414382284306</v>
      </c>
      <c r="I136" s="1">
        <f t="shared" si="30"/>
        <v>1.2197474917101614</v>
      </c>
      <c r="J136" s="1">
        <f t="shared" si="30"/>
        <v>0.8589771068381411</v>
      </c>
      <c r="K136" s="1">
        <f t="shared" si="30"/>
        <v>0.60491345551981723</v>
      </c>
      <c r="L136" s="1">
        <f t="shared" si="30"/>
        <v>0.42599539121113861</v>
      </c>
      <c r="M136" s="1">
        <f t="shared" si="30"/>
        <v>-1.9499789034312667</v>
      </c>
      <c r="N136" s="1">
        <f t="shared" si="27"/>
        <v>-9.1547298348864174</v>
      </c>
      <c r="P136" s="1" t="str">
        <f t="shared" si="29"/>
        <v/>
      </c>
    </row>
    <row r="137" spans="1:16" x14ac:dyDescent="0.2">
      <c r="A137">
        <f t="shared" si="18"/>
        <v>43.000000000000114</v>
      </c>
      <c r="B137">
        <f t="shared" si="26"/>
        <v>1.430000000000001</v>
      </c>
      <c r="C137" s="1">
        <f t="shared" si="25"/>
        <v>-30</v>
      </c>
      <c r="D137" s="1">
        <f t="shared" si="30"/>
        <v>6.993006993006988</v>
      </c>
      <c r="E137" s="1">
        <f t="shared" si="30"/>
        <v>4.8902146804244637</v>
      </c>
      <c r="F137" s="1">
        <f t="shared" si="30"/>
        <v>3.4197305457513707</v>
      </c>
      <c r="G137" s="1">
        <f t="shared" si="30"/>
        <v>2.3914199620638943</v>
      </c>
      <c r="H137" s="1">
        <f t="shared" si="30"/>
        <v>1.6723216517929318</v>
      </c>
      <c r="I137" s="1">
        <f t="shared" si="30"/>
        <v>1.169455700554497</v>
      </c>
      <c r="J137" s="1">
        <f t="shared" si="30"/>
        <v>0.81780118919894829</v>
      </c>
      <c r="K137" s="1">
        <f t="shared" si="30"/>
        <v>0.57188894349576769</v>
      </c>
      <c r="L137" s="1">
        <f t="shared" si="30"/>
        <v>0.39992233810892819</v>
      </c>
      <c r="M137" s="1">
        <f t="shared" si="30"/>
        <v>-1.8178288095860358</v>
      </c>
      <c r="N137" s="1">
        <f t="shared" si="27"/>
        <v>-9.4920668051882444</v>
      </c>
      <c r="P137" s="1" t="str">
        <f t="shared" si="29"/>
        <v/>
      </c>
    </row>
    <row r="138" spans="1:16" x14ac:dyDescent="0.2">
      <c r="A138">
        <f t="shared" si="18"/>
        <v>44.000000000000114</v>
      </c>
      <c r="B138">
        <f t="shared" si="26"/>
        <v>1.4400000000000011</v>
      </c>
      <c r="C138" s="1">
        <f t="shared" si="25"/>
        <v>-30</v>
      </c>
      <c r="D138" s="1">
        <f t="shared" si="30"/>
        <v>6.9444444444444393</v>
      </c>
      <c r="E138" s="1">
        <f t="shared" si="30"/>
        <v>4.8225308641975237</v>
      </c>
      <c r="F138" s="1">
        <f t="shared" si="30"/>
        <v>3.3489797668038337</v>
      </c>
      <c r="G138" s="1">
        <f t="shared" si="30"/>
        <v>2.3256803936137715</v>
      </c>
      <c r="H138" s="1">
        <f t="shared" si="30"/>
        <v>1.6150558288984511</v>
      </c>
      <c r="I138" s="1">
        <f t="shared" si="30"/>
        <v>1.1215665478461461</v>
      </c>
      <c r="J138" s="1">
        <f t="shared" si="30"/>
        <v>0.77886565822648968</v>
      </c>
      <c r="K138" s="1">
        <f t="shared" si="30"/>
        <v>0.54087892932395065</v>
      </c>
      <c r="L138" s="1">
        <f t="shared" si="30"/>
        <v>0.37561036758607658</v>
      </c>
      <c r="M138" s="1">
        <f t="shared" si="30"/>
        <v>-1.6954634647982612</v>
      </c>
      <c r="N138" s="1">
        <f t="shared" si="27"/>
        <v>-9.8218506638575782</v>
      </c>
      <c r="P138" s="1" t="str">
        <f t="shared" si="29"/>
        <v/>
      </c>
    </row>
    <row r="139" spans="1:16" x14ac:dyDescent="0.2">
      <c r="A139">
        <f t="shared" si="18"/>
        <v>45.000000000000114</v>
      </c>
      <c r="B139">
        <f t="shared" si="26"/>
        <v>1.4500000000000011</v>
      </c>
      <c r="C139" s="1">
        <f t="shared" si="25"/>
        <v>-30</v>
      </c>
      <c r="D139" s="1">
        <f t="shared" si="30"/>
        <v>6.8965517241379262</v>
      </c>
      <c r="E139" s="1">
        <f t="shared" si="30"/>
        <v>4.7562425683709799</v>
      </c>
      <c r="F139" s="1">
        <f t="shared" si="30"/>
        <v>3.2801672885317079</v>
      </c>
      <c r="G139" s="1">
        <f t="shared" si="30"/>
        <v>2.2621843369184176</v>
      </c>
      <c r="H139" s="1">
        <f t="shared" si="30"/>
        <v>1.5601271289092522</v>
      </c>
      <c r="I139" s="1">
        <f t="shared" si="30"/>
        <v>1.0759497440753456</v>
      </c>
      <c r="J139" s="1">
        <f t="shared" si="30"/>
        <v>0.74203430625885847</v>
      </c>
      <c r="K139" s="1">
        <f t="shared" si="30"/>
        <v>0.51174779741990206</v>
      </c>
      <c r="L139" s="1">
        <f t="shared" si="30"/>
        <v>0.35292951546200113</v>
      </c>
      <c r="M139" s="1">
        <f t="shared" si="30"/>
        <v>-1.5820978279331073</v>
      </c>
      <c r="N139" s="1">
        <f t="shared" si="27"/>
        <v>-10.144163417848718</v>
      </c>
      <c r="P139" s="1" t="str">
        <f t="shared" si="29"/>
        <v/>
      </c>
    </row>
    <row r="140" spans="1:16" x14ac:dyDescent="0.2">
      <c r="A140">
        <f t="shared" si="18"/>
        <v>46.000000000000114</v>
      </c>
      <c r="B140">
        <f t="shared" si="26"/>
        <v>1.4600000000000011</v>
      </c>
      <c r="C140" s="1">
        <f t="shared" si="25"/>
        <v>-30</v>
      </c>
      <c r="D140" s="1">
        <f t="shared" si="30"/>
        <v>6.8493150684931461</v>
      </c>
      <c r="E140" s="1">
        <f t="shared" si="30"/>
        <v>4.6913116907487264</v>
      </c>
      <c r="F140" s="1">
        <f t="shared" si="30"/>
        <v>3.2132271854443304</v>
      </c>
      <c r="G140" s="1">
        <f t="shared" si="30"/>
        <v>2.2008405379755671</v>
      </c>
      <c r="H140" s="1">
        <f t="shared" si="30"/>
        <v>1.5074250260106614</v>
      </c>
      <c r="I140" s="1">
        <f t="shared" si="30"/>
        <v>1.0324828945278495</v>
      </c>
      <c r="J140" s="1">
        <f t="shared" si="30"/>
        <v>0.70718006474510187</v>
      </c>
      <c r="K140" s="1">
        <f t="shared" si="30"/>
        <v>0.48436990735965851</v>
      </c>
      <c r="L140" s="1">
        <f t="shared" si="30"/>
        <v>0.33176021052031379</v>
      </c>
      <c r="M140" s="1">
        <f t="shared" si="30"/>
        <v>-1.477014635878108</v>
      </c>
      <c r="N140" s="1">
        <f t="shared" si="27"/>
        <v>-10.459102050052751</v>
      </c>
      <c r="P140" s="1" t="str">
        <f t="shared" si="29"/>
        <v/>
      </c>
    </row>
    <row r="141" spans="1:16" x14ac:dyDescent="0.2">
      <c r="A141">
        <f t="shared" si="18"/>
        <v>47.000000000000114</v>
      </c>
      <c r="B141">
        <f t="shared" si="26"/>
        <v>1.4700000000000011</v>
      </c>
      <c r="C141" s="1">
        <f t="shared" si="25"/>
        <v>-30</v>
      </c>
      <c r="D141" s="1">
        <f t="shared" si="30"/>
        <v>6.8027210884353693</v>
      </c>
      <c r="E141" s="1">
        <f t="shared" si="30"/>
        <v>4.6277014207043292</v>
      </c>
      <c r="F141" s="1">
        <f t="shared" si="30"/>
        <v>3.1480962045607659</v>
      </c>
      <c r="G141" s="1">
        <f t="shared" si="30"/>
        <v>2.1415620439188863</v>
      </c>
      <c r="H141" s="1">
        <f t="shared" si="30"/>
        <v>1.4568449278359761</v>
      </c>
      <c r="I141" s="1">
        <f t="shared" si="30"/>
        <v>0.9910509713169896</v>
      </c>
      <c r="J141" s="1">
        <f t="shared" si="30"/>
        <v>0.67418433422924418</v>
      </c>
      <c r="K141" s="1">
        <f t="shared" si="30"/>
        <v>0.45862879879540375</v>
      </c>
      <c r="L141" s="1">
        <f t="shared" si="30"/>
        <v>0.31199238013292746</v>
      </c>
      <c r="M141" s="1">
        <f t="shared" si="30"/>
        <v>-1.3795581434449162</v>
      </c>
      <c r="N141" s="1">
        <f t="shared" si="27"/>
        <v>-10.766775973515024</v>
      </c>
      <c r="P141" s="1" t="str">
        <f t="shared" si="29"/>
        <v/>
      </c>
    </row>
    <row r="142" spans="1:16" x14ac:dyDescent="0.2">
      <c r="A142">
        <f t="shared" si="18"/>
        <v>48.000000000000114</v>
      </c>
      <c r="B142">
        <f t="shared" si="26"/>
        <v>1.4800000000000011</v>
      </c>
      <c r="C142" s="1">
        <f t="shared" si="25"/>
        <v>-30</v>
      </c>
      <c r="D142" s="1">
        <f t="shared" si="30"/>
        <v>6.7567567567567517</v>
      </c>
      <c r="E142" s="1">
        <f t="shared" si="30"/>
        <v>4.5653761869978018</v>
      </c>
      <c r="F142" s="1">
        <f t="shared" si="30"/>
        <v>3.0847136398633772</v>
      </c>
      <c r="G142" s="1">
        <f t="shared" si="30"/>
        <v>2.0842659728806585</v>
      </c>
      <c r="H142" s="1">
        <f t="shared" si="30"/>
        <v>1.4082878195139574</v>
      </c>
      <c r="I142" s="1">
        <f t="shared" si="30"/>
        <v>0.95154582399591647</v>
      </c>
      <c r="J142" s="1">
        <f t="shared" si="30"/>
        <v>0.64293636756480799</v>
      </c>
      <c r="K142" s="1">
        <f t="shared" si="30"/>
        <v>0.43441646457081579</v>
      </c>
      <c r="L142" s="1">
        <f t="shared" si="30"/>
        <v>0.29352463822352398</v>
      </c>
      <c r="M142" s="1">
        <f t="shared" si="30"/>
        <v>-1.2891284786843946</v>
      </c>
      <c r="N142" s="1">
        <f t="shared" si="27"/>
        <v>-11.067304808316786</v>
      </c>
      <c r="P142" s="1" t="str">
        <f t="shared" si="29"/>
        <v/>
      </c>
    </row>
    <row r="143" spans="1:16" x14ac:dyDescent="0.2">
      <c r="A143">
        <f t="shared" si="18"/>
        <v>49.000000000000114</v>
      </c>
      <c r="B143">
        <f t="shared" si="26"/>
        <v>1.4900000000000011</v>
      </c>
      <c r="C143" s="1">
        <f t="shared" si="25"/>
        <v>-30</v>
      </c>
      <c r="D143" s="1">
        <f t="shared" si="30"/>
        <v>6.7114093959731491</v>
      </c>
      <c r="E143" s="1">
        <f t="shared" si="30"/>
        <v>4.5043016080356679</v>
      </c>
      <c r="F143" s="1">
        <f t="shared" si="30"/>
        <v>3.0230212134467549</v>
      </c>
      <c r="G143" s="1">
        <f t="shared" si="30"/>
        <v>2.0288732976152701</v>
      </c>
      <c r="H143" s="1">
        <f t="shared" si="30"/>
        <v>1.3616599312854152</v>
      </c>
      <c r="I143" s="1">
        <f t="shared" si="30"/>
        <v>0.91386572569490898</v>
      </c>
      <c r="J143" s="1">
        <f t="shared" si="30"/>
        <v>0.61333270180866328</v>
      </c>
      <c r="K143" s="1">
        <f t="shared" si="30"/>
        <v>0.41163268577762607</v>
      </c>
      <c r="L143" s="1">
        <f t="shared" si="30"/>
        <v>0.27626354750176224</v>
      </c>
      <c r="M143" s="1">
        <f t="shared" si="30"/>
        <v>-1.2051765495043312</v>
      </c>
      <c r="N143" s="1">
        <f t="shared" si="27"/>
        <v>-11.360816442365117</v>
      </c>
      <c r="P143" s="1" t="str">
        <f t="shared" si="29"/>
        <v/>
      </c>
    </row>
    <row r="144" spans="1:16" x14ac:dyDescent="0.2">
      <c r="A144">
        <f t="shared" si="18"/>
        <v>50.000000000000114</v>
      </c>
      <c r="B144">
        <f t="shared" si="26"/>
        <v>1.5000000000000011</v>
      </c>
      <c r="C144" s="1">
        <f t="shared" si="25"/>
        <v>-30</v>
      </c>
      <c r="D144" s="1">
        <f t="shared" si="30"/>
        <v>6.6666666666666616</v>
      </c>
      <c r="E144" s="1">
        <f t="shared" si="30"/>
        <v>4.4444444444444375</v>
      </c>
      <c r="F144" s="1">
        <f t="shared" si="30"/>
        <v>2.9629629629629561</v>
      </c>
      <c r="G144" s="1">
        <f t="shared" si="30"/>
        <v>1.9753086419753023</v>
      </c>
      <c r="H144" s="1">
        <f t="shared" si="30"/>
        <v>1.316872427983534</v>
      </c>
      <c r="I144" s="1">
        <f t="shared" si="30"/>
        <v>0.87791495198902192</v>
      </c>
      <c r="J144" s="1">
        <f t="shared" si="30"/>
        <v>0.58527663465934743</v>
      </c>
      <c r="K144" s="1">
        <f t="shared" si="30"/>
        <v>0.3901844231062313</v>
      </c>
      <c r="L144" s="1">
        <f t="shared" si="30"/>
        <v>0.26012294873748731</v>
      </c>
      <c r="M144" s="1">
        <f t="shared" si="30"/>
        <v>-1.1271994445291109</v>
      </c>
      <c r="N144" s="1">
        <f t="shared" si="27"/>
        <v>-11.647445342004133</v>
      </c>
      <c r="P144" s="1" t="str">
        <f t="shared" si="29"/>
        <v/>
      </c>
    </row>
    <row r="145" spans="1:16" x14ac:dyDescent="0.2">
      <c r="A145">
        <f t="shared" ref="A145:A194" si="31">100*B145-100</f>
        <v>51.000000000000114</v>
      </c>
      <c r="B145">
        <f t="shared" si="26"/>
        <v>1.5100000000000011</v>
      </c>
      <c r="C145" s="1">
        <f t="shared" ref="C145:C176" si="32">C$2/$B145^C$1</f>
        <v>-30</v>
      </c>
      <c r="D145" s="1">
        <f t="shared" si="30"/>
        <v>6.6225165562913855</v>
      </c>
      <c r="E145" s="1">
        <f t="shared" si="30"/>
        <v>4.3857725538353511</v>
      </c>
      <c r="F145" s="1">
        <f t="shared" si="30"/>
        <v>2.9044851349902969</v>
      </c>
      <c r="G145" s="1">
        <f t="shared" si="30"/>
        <v>1.923500089397546</v>
      </c>
      <c r="H145" s="1">
        <f t="shared" si="30"/>
        <v>1.2738411188063208</v>
      </c>
      <c r="I145" s="1">
        <f t="shared" si="30"/>
        <v>0.84360338993796014</v>
      </c>
      <c r="J145" s="1">
        <f t="shared" si="30"/>
        <v>0.55867774168076789</v>
      </c>
      <c r="K145" s="1">
        <f t="shared" si="30"/>
        <v>0.36998525939123672</v>
      </c>
      <c r="L145" s="1">
        <f t="shared" si="30"/>
        <v>0.24502335059022284</v>
      </c>
      <c r="M145" s="1">
        <f t="shared" si="30"/>
        <v>-1.0547362773751305</v>
      </c>
      <c r="N145" s="1">
        <f t="shared" si="27"/>
        <v>-11.927331082454041</v>
      </c>
      <c r="P145" s="1" t="str">
        <f t="shared" si="29"/>
        <v/>
      </c>
    </row>
    <row r="146" spans="1:16" x14ac:dyDescent="0.2">
      <c r="A146">
        <f t="shared" si="31"/>
        <v>52.000000000000114</v>
      </c>
      <c r="B146">
        <f t="shared" si="26"/>
        <v>1.5200000000000011</v>
      </c>
      <c r="C146" s="1">
        <f t="shared" si="32"/>
        <v>-30</v>
      </c>
      <c r="D146" s="1">
        <f t="shared" si="30"/>
        <v>6.5789473684210478</v>
      </c>
      <c r="E146" s="1">
        <f t="shared" si="30"/>
        <v>4.3282548476454226</v>
      </c>
      <c r="F146" s="1">
        <f t="shared" si="30"/>
        <v>2.8475360839772499</v>
      </c>
      <c r="G146" s="1">
        <f t="shared" si="30"/>
        <v>1.8733790026166099</v>
      </c>
      <c r="H146" s="1">
        <f t="shared" si="30"/>
        <v>1.2324861859319796</v>
      </c>
      <c r="I146" s="1">
        <f t="shared" si="30"/>
        <v>0.81084617495524891</v>
      </c>
      <c r="J146" s="1">
        <f t="shared" si="30"/>
        <v>0.53345143089161073</v>
      </c>
      <c r="K146" s="1">
        <f t="shared" si="30"/>
        <v>0.35095488874448044</v>
      </c>
      <c r="L146" s="1">
        <f t="shared" si="30"/>
        <v>0.23089137417400013</v>
      </c>
      <c r="M146" s="1">
        <f t="shared" si="30"/>
        <v>-0.98736442903355237</v>
      </c>
      <c r="N146" s="1">
        <f t="shared" si="27"/>
        <v>-12.200617071675907</v>
      </c>
      <c r="P146" s="1" t="str">
        <f t="shared" si="29"/>
        <v/>
      </c>
    </row>
    <row r="147" spans="1:16" x14ac:dyDescent="0.2">
      <c r="A147">
        <f t="shared" si="31"/>
        <v>53.000000000000114</v>
      </c>
      <c r="B147">
        <f t="shared" si="26"/>
        <v>1.5300000000000011</v>
      </c>
      <c r="C147" s="1">
        <f t="shared" si="32"/>
        <v>-30</v>
      </c>
      <c r="D147" s="1">
        <f t="shared" si="30"/>
        <v>6.5359477124182961</v>
      </c>
      <c r="E147" s="1">
        <f t="shared" si="30"/>
        <v>4.2718612499465953</v>
      </c>
      <c r="F147" s="1">
        <f t="shared" si="30"/>
        <v>2.7920661764356809</v>
      </c>
      <c r="G147" s="1">
        <f t="shared" si="30"/>
        <v>1.8248798538795288</v>
      </c>
      <c r="H147" s="1">
        <f t="shared" si="30"/>
        <v>1.192731930640214</v>
      </c>
      <c r="I147" s="1">
        <f t="shared" si="30"/>
        <v>0.77956335335961646</v>
      </c>
      <c r="J147" s="1">
        <f t="shared" si="30"/>
        <v>0.50951853160759197</v>
      </c>
      <c r="K147" s="1">
        <f t="shared" si="30"/>
        <v>0.33301864810953702</v>
      </c>
      <c r="L147" s="1">
        <f t="shared" si="30"/>
        <v>0.21765924713041621</v>
      </c>
      <c r="M147" s="1">
        <f t="shared" si="30"/>
        <v>-0.92469614793967603</v>
      </c>
      <c r="N147" s="1">
        <f t="shared" si="27"/>
        <v>-12.467449444412198</v>
      </c>
      <c r="P147" s="1" t="str">
        <f t="shared" si="29"/>
        <v/>
      </c>
    </row>
    <row r="148" spans="1:16" x14ac:dyDescent="0.2">
      <c r="A148">
        <f t="shared" si="31"/>
        <v>54.000000000000114</v>
      </c>
      <c r="B148">
        <f t="shared" si="26"/>
        <v>1.5400000000000011</v>
      </c>
      <c r="C148" s="1">
        <f t="shared" si="32"/>
        <v>-30</v>
      </c>
      <c r="D148" s="1">
        <f t="shared" si="30"/>
        <v>6.493506493506489</v>
      </c>
      <c r="E148" s="1">
        <f t="shared" si="30"/>
        <v>4.2165626581210933</v>
      </c>
      <c r="F148" s="1">
        <f t="shared" si="30"/>
        <v>2.7380277000786299</v>
      </c>
      <c r="G148" s="1">
        <f t="shared" si="30"/>
        <v>1.7779400649861223</v>
      </c>
      <c r="H148" s="1">
        <f t="shared" si="30"/>
        <v>1.1545065357052733</v>
      </c>
      <c r="I148" s="1">
        <f t="shared" si="30"/>
        <v>0.74967956863978735</v>
      </c>
      <c r="J148" s="1">
        <f t="shared" si="30"/>
        <v>0.48680491470116022</v>
      </c>
      <c r="K148" s="1">
        <f t="shared" si="30"/>
        <v>0.31610708746828564</v>
      </c>
      <c r="L148" s="1">
        <f t="shared" si="30"/>
        <v>0.20526434251187364</v>
      </c>
      <c r="M148" s="1">
        <f t="shared" si="30"/>
        <v>-0.86637547164102446</v>
      </c>
      <c r="N148" s="1">
        <f t="shared" si="27"/>
        <v>-12.727976105922313</v>
      </c>
      <c r="P148" s="1" t="str">
        <f t="shared" si="29"/>
        <v/>
      </c>
    </row>
    <row r="149" spans="1:16" x14ac:dyDescent="0.2">
      <c r="A149">
        <f t="shared" si="31"/>
        <v>55.000000000000114</v>
      </c>
      <c r="B149">
        <f t="shared" si="26"/>
        <v>1.5500000000000012</v>
      </c>
      <c r="C149" s="1">
        <f t="shared" si="32"/>
        <v>-30</v>
      </c>
      <c r="D149" s="1">
        <f>D$2/$B149^D$1</f>
        <v>6.4516129032258016</v>
      </c>
      <c r="E149" s="1">
        <f t="shared" ref="D149:M174" si="33">E$2/$B149^E$1</f>
        <v>4.1623309053069661</v>
      </c>
      <c r="F149" s="1">
        <f t="shared" si="33"/>
        <v>2.6853747776173953</v>
      </c>
      <c r="G149" s="1">
        <f t="shared" si="33"/>
        <v>1.7324998565273506</v>
      </c>
      <c r="H149" s="1">
        <f t="shared" si="33"/>
        <v>1.1177418429208705</v>
      </c>
      <c r="I149" s="1">
        <f t="shared" si="33"/>
        <v>0.72112376962636759</v>
      </c>
      <c r="J149" s="1">
        <f t="shared" si="33"/>
        <v>0.46524114169443037</v>
      </c>
      <c r="K149" s="1">
        <f t="shared" si="33"/>
        <v>0.30015557528672909</v>
      </c>
      <c r="L149" s="1">
        <f t="shared" si="33"/>
        <v>0.19364875824950248</v>
      </c>
      <c r="M149" s="1">
        <f t="shared" si="33"/>
        <v>-0.81207543782049374</v>
      </c>
      <c r="N149" s="1">
        <f t="shared" si="27"/>
        <v>-12.98234590736508</v>
      </c>
      <c r="P149" s="1" t="str">
        <f t="shared" si="29"/>
        <v/>
      </c>
    </row>
    <row r="150" spans="1:16" x14ac:dyDescent="0.2">
      <c r="A150">
        <f t="shared" si="31"/>
        <v>56.000000000000114</v>
      </c>
      <c r="B150">
        <f t="shared" si="26"/>
        <v>1.5600000000000012</v>
      </c>
      <c r="C150" s="1">
        <f t="shared" si="32"/>
        <v>-30</v>
      </c>
      <c r="D150" s="1">
        <f t="shared" si="33"/>
        <v>6.4102564102564052</v>
      </c>
      <c r="E150" s="1">
        <f t="shared" si="33"/>
        <v>4.1091387245233335</v>
      </c>
      <c r="F150" s="1">
        <f t="shared" si="33"/>
        <v>2.634063284950853</v>
      </c>
      <c r="G150" s="1">
        <f t="shared" si="33"/>
        <v>1.688502105737725</v>
      </c>
      <c r="H150" s="1">
        <f t="shared" si="33"/>
        <v>1.0823731447036689</v>
      </c>
      <c r="I150" s="1">
        <f t="shared" si="33"/>
        <v>0.69382893891260777</v>
      </c>
      <c r="J150" s="1">
        <f t="shared" si="33"/>
        <v>0.4447621403285944</v>
      </c>
      <c r="K150" s="1">
        <f t="shared" si="33"/>
        <v>0.28510393610807316</v>
      </c>
      <c r="L150" s="1">
        <f t="shared" si="33"/>
        <v>0.18275893340261085</v>
      </c>
      <c r="M150" s="1">
        <f t="shared" si="33"/>
        <v>-0.76149555584421125</v>
      </c>
      <c r="N150" s="1">
        <f t="shared" si="27"/>
        <v>-13.230707936920341</v>
      </c>
      <c r="P150" s="1" t="str">
        <f t="shared" si="29"/>
        <v/>
      </c>
    </row>
    <row r="151" spans="1:16" x14ac:dyDescent="0.2">
      <c r="A151">
        <f t="shared" si="31"/>
        <v>57.000000000000114</v>
      </c>
      <c r="B151">
        <f t="shared" si="26"/>
        <v>1.5700000000000012</v>
      </c>
      <c r="C151" s="1">
        <f t="shared" si="32"/>
        <v>-30</v>
      </c>
      <c r="D151" s="1">
        <f t="shared" si="33"/>
        <v>6.3694267515923517</v>
      </c>
      <c r="E151" s="1">
        <f t="shared" si="33"/>
        <v>4.0569597143900298</v>
      </c>
      <c r="F151" s="1">
        <f t="shared" si="33"/>
        <v>2.5840507734968323</v>
      </c>
      <c r="G151" s="1">
        <f t="shared" si="33"/>
        <v>1.6458922124183635</v>
      </c>
      <c r="H151" s="1">
        <f t="shared" si="33"/>
        <v>1.0483389888015044</v>
      </c>
      <c r="I151" s="1">
        <f t="shared" si="33"/>
        <v>0.66773184000095787</v>
      </c>
      <c r="J151" s="1">
        <f t="shared" si="33"/>
        <v>0.42530690445920849</v>
      </c>
      <c r="K151" s="1">
        <f t="shared" si="33"/>
        <v>0.27089611748994152</v>
      </c>
      <c r="L151" s="1">
        <f t="shared" si="33"/>
        <v>0.17254529776429381</v>
      </c>
      <c r="M151" s="1">
        <f t="shared" si="33"/>
        <v>-0.71435951303688483</v>
      </c>
      <c r="N151" s="1">
        <f t="shared" si="27"/>
        <v>-13.473210912623404</v>
      </c>
      <c r="P151" s="1" t="str">
        <f t="shared" si="29"/>
        <v/>
      </c>
    </row>
    <row r="152" spans="1:16" x14ac:dyDescent="0.2">
      <c r="A152">
        <f t="shared" si="31"/>
        <v>58.000000000000114</v>
      </c>
      <c r="B152">
        <f t="shared" si="26"/>
        <v>1.5800000000000012</v>
      </c>
      <c r="C152" s="1">
        <f t="shared" si="32"/>
        <v>-30</v>
      </c>
      <c r="D152" s="1">
        <f t="shared" si="33"/>
        <v>6.3291139240506284</v>
      </c>
      <c r="E152" s="1">
        <f t="shared" si="33"/>
        <v>4.005768306361154</v>
      </c>
      <c r="F152" s="1">
        <f t="shared" si="33"/>
        <v>2.5352963964311082</v>
      </c>
      <c r="G152" s="1">
        <f t="shared" si="33"/>
        <v>1.6046179724247505</v>
      </c>
      <c r="H152" s="1">
        <f t="shared" si="33"/>
        <v>1.0155809952055375</v>
      </c>
      <c r="I152" s="1">
        <f t="shared" si="33"/>
        <v>0.64277278177565611</v>
      </c>
      <c r="J152" s="1">
        <f t="shared" si="33"/>
        <v>0.40681821631370607</v>
      </c>
      <c r="K152" s="1">
        <f t="shared" si="33"/>
        <v>0.25747988374285175</v>
      </c>
      <c r="L152" s="1">
        <f t="shared" si="33"/>
        <v>0.16296195173598199</v>
      </c>
      <c r="M152" s="1">
        <f t="shared" si="33"/>
        <v>-0.67041309258473558</v>
      </c>
      <c r="N152" s="1">
        <f t="shared" si="27"/>
        <v>-13.710002664543364</v>
      </c>
      <c r="P152" s="1" t="str">
        <f t="shared" si="29"/>
        <v/>
      </c>
    </row>
    <row r="153" spans="1:16" x14ac:dyDescent="0.2">
      <c r="A153">
        <f t="shared" si="31"/>
        <v>59.000000000000114</v>
      </c>
      <c r="B153">
        <f t="shared" si="26"/>
        <v>1.5900000000000012</v>
      </c>
      <c r="C153" s="1">
        <f t="shared" si="32"/>
        <v>-30</v>
      </c>
      <c r="D153" s="1">
        <f t="shared" si="33"/>
        <v>6.289308176100624</v>
      </c>
      <c r="E153" s="1">
        <f t="shared" si="33"/>
        <v>3.9555397333966162</v>
      </c>
      <c r="F153" s="1">
        <f t="shared" si="33"/>
        <v>2.4877608386142223</v>
      </c>
      <c r="G153" s="1">
        <f t="shared" si="33"/>
        <v>1.5646294582479372</v>
      </c>
      <c r="H153" s="1">
        <f t="shared" si="33"/>
        <v>0.98404368443266421</v>
      </c>
      <c r="I153" s="1">
        <f t="shared" si="33"/>
        <v>0.61889539901425372</v>
      </c>
      <c r="J153" s="1">
        <f t="shared" si="33"/>
        <v>0.38924238931714045</v>
      </c>
      <c r="K153" s="1">
        <f t="shared" si="33"/>
        <v>0.24480653416172338</v>
      </c>
      <c r="L153" s="1">
        <f t="shared" si="33"/>
        <v>0.15396637368661836</v>
      </c>
      <c r="M153" s="1">
        <f t="shared" si="33"/>
        <v>-0.62942228236667841</v>
      </c>
      <c r="N153" s="1">
        <f t="shared" si="27"/>
        <v>-13.941229695394878</v>
      </c>
      <c r="P153" s="1" t="str">
        <f t="shared" si="29"/>
        <v/>
      </c>
    </row>
    <row r="154" spans="1:16" x14ac:dyDescent="0.2">
      <c r="A154">
        <f t="shared" si="31"/>
        <v>60.000000000000114</v>
      </c>
      <c r="B154">
        <f t="shared" si="26"/>
        <v>1.6000000000000012</v>
      </c>
      <c r="C154" s="1">
        <f t="shared" si="32"/>
        <v>-30</v>
      </c>
      <c r="D154" s="1">
        <f t="shared" si="33"/>
        <v>6.2499999999999956</v>
      </c>
      <c r="E154" s="1">
        <f t="shared" si="33"/>
        <v>3.9062499999999938</v>
      </c>
      <c r="F154" s="1">
        <f t="shared" si="33"/>
        <v>2.4414062499999942</v>
      </c>
      <c r="G154" s="1">
        <f t="shared" si="33"/>
        <v>1.5258789062499951</v>
      </c>
      <c r="H154" s="1">
        <f t="shared" si="33"/>
        <v>0.95367431640624623</v>
      </c>
      <c r="I154" s="1">
        <f t="shared" si="33"/>
        <v>0.59604644775390336</v>
      </c>
      <c r="J154" s="1">
        <f t="shared" si="33"/>
        <v>0.37252902984618935</v>
      </c>
      <c r="K154" s="1">
        <f t="shared" si="33"/>
        <v>0.23283064365386816</v>
      </c>
      <c r="L154" s="1">
        <f t="shared" si="33"/>
        <v>0.14551915228366749</v>
      </c>
      <c r="M154" s="1">
        <f t="shared" si="33"/>
        <v>-0.59117155615239869</v>
      </c>
      <c r="N154" s="1">
        <f t="shared" si="27"/>
        <v>-14.167036809958548</v>
      </c>
      <c r="P154" s="1" t="str">
        <f t="shared" si="29"/>
        <v/>
      </c>
    </row>
    <row r="155" spans="1:16" x14ac:dyDescent="0.2">
      <c r="A155">
        <f t="shared" si="31"/>
        <v>61.000000000000114</v>
      </c>
      <c r="B155">
        <f t="shared" si="26"/>
        <v>1.6100000000000012</v>
      </c>
      <c r="C155" s="1">
        <f t="shared" si="32"/>
        <v>-30</v>
      </c>
      <c r="D155" s="1">
        <f t="shared" si="33"/>
        <v>6.2111801242235982</v>
      </c>
      <c r="E155" s="1">
        <f t="shared" si="33"/>
        <v>3.857875853555027</v>
      </c>
      <c r="F155" s="1">
        <f t="shared" si="33"/>
        <v>2.396196182332313</v>
      </c>
      <c r="G155" s="1">
        <f t="shared" si="33"/>
        <v>1.4883206101442927</v>
      </c>
      <c r="H155" s="1">
        <f t="shared" si="33"/>
        <v>0.92442273922005691</v>
      </c>
      <c r="I155" s="1">
        <f t="shared" si="33"/>
        <v>0.57417561442239518</v>
      </c>
      <c r="J155" s="1">
        <f t="shared" si="33"/>
        <v>0.3566308164114253</v>
      </c>
      <c r="K155" s="1">
        <f t="shared" si="33"/>
        <v>0.22150982385802795</v>
      </c>
      <c r="L155" s="1">
        <f t="shared" si="33"/>
        <v>0.13758374152672534</v>
      </c>
      <c r="M155" s="1">
        <f t="shared" si="33"/>
        <v>-0.55546231051162365</v>
      </c>
      <c r="N155" s="1">
        <f t="shared" si="27"/>
        <v>-14.387566804817761</v>
      </c>
      <c r="P155" s="1" t="str">
        <f t="shared" si="29"/>
        <v/>
      </c>
    </row>
    <row r="156" spans="1:16" x14ac:dyDescent="0.2">
      <c r="A156">
        <f t="shared" si="31"/>
        <v>62.000000000000114</v>
      </c>
      <c r="B156">
        <f t="shared" si="26"/>
        <v>1.6200000000000012</v>
      </c>
      <c r="C156" s="1">
        <f t="shared" si="32"/>
        <v>-30</v>
      </c>
      <c r="D156" s="1">
        <f t="shared" si="33"/>
        <v>6.1728395061728349</v>
      </c>
      <c r="E156" s="1">
        <f t="shared" si="33"/>
        <v>3.8103947568968084</v>
      </c>
      <c r="F156" s="1">
        <f t="shared" si="33"/>
        <v>2.3520955289486452</v>
      </c>
      <c r="G156" s="1">
        <f t="shared" si="33"/>
        <v>1.451910820338669</v>
      </c>
      <c r="H156" s="1">
        <f t="shared" si="33"/>
        <v>0.89624124712263453</v>
      </c>
      <c r="I156" s="1">
        <f t="shared" si="33"/>
        <v>0.55323533773002076</v>
      </c>
      <c r="J156" s="1">
        <f t="shared" si="33"/>
        <v>0.34150329489507431</v>
      </c>
      <c r="K156" s="1">
        <f t="shared" si="33"/>
        <v>0.21080450302165066</v>
      </c>
      <c r="L156" s="1">
        <f t="shared" si="33"/>
        <v>0.1301262364331176</v>
      </c>
      <c r="M156" s="1">
        <f t="shared" si="33"/>
        <v>-0.52211144247855779</v>
      </c>
      <c r="N156" s="1">
        <f t="shared" si="27"/>
        <v>-14.602960210919102</v>
      </c>
      <c r="P156" s="1" t="str">
        <f t="shared" si="29"/>
        <v/>
      </c>
    </row>
    <row r="157" spans="1:16" x14ac:dyDescent="0.2">
      <c r="A157">
        <f t="shared" si="31"/>
        <v>63.000000000000114</v>
      </c>
      <c r="B157">
        <f t="shared" si="26"/>
        <v>1.6300000000000012</v>
      </c>
      <c r="C157" s="1">
        <f t="shared" si="32"/>
        <v>-30</v>
      </c>
      <c r="D157" s="1">
        <f t="shared" si="33"/>
        <v>6.1349693251533699</v>
      </c>
      <c r="E157" s="1">
        <f t="shared" si="33"/>
        <v>3.7637848620572796</v>
      </c>
      <c r="F157" s="1">
        <f t="shared" si="33"/>
        <v>2.3090704675198017</v>
      </c>
      <c r="G157" s="1">
        <f t="shared" si="33"/>
        <v>1.4166076487851536</v>
      </c>
      <c r="H157" s="1">
        <f t="shared" si="33"/>
        <v>0.86908444710745547</v>
      </c>
      <c r="I157" s="1">
        <f t="shared" si="33"/>
        <v>0.53318064239721152</v>
      </c>
      <c r="J157" s="1">
        <f t="shared" si="33"/>
        <v>0.32710468858724612</v>
      </c>
      <c r="K157" s="1">
        <f t="shared" si="33"/>
        <v>0.20067772305966008</v>
      </c>
      <c r="L157" s="1">
        <f t="shared" si="33"/>
        <v>0.12311516752126377</v>
      </c>
      <c r="M157" s="1">
        <f t="shared" si="33"/>
        <v>-0.49095005453264656</v>
      </c>
      <c r="N157" s="1">
        <f t="shared" si="27"/>
        <v>-14.813355082344206</v>
      </c>
      <c r="P157" s="1" t="str">
        <f t="shared" si="29"/>
        <v/>
      </c>
    </row>
    <row r="158" spans="1:16" x14ac:dyDescent="0.2">
      <c r="A158">
        <f t="shared" si="31"/>
        <v>64.000000000000114</v>
      </c>
      <c r="B158">
        <f t="shared" si="26"/>
        <v>1.6400000000000012</v>
      </c>
      <c r="C158" s="1">
        <f t="shared" si="32"/>
        <v>-30</v>
      </c>
      <c r="D158" s="1">
        <f t="shared" si="33"/>
        <v>6.0975609756097517</v>
      </c>
      <c r="E158" s="1">
        <f t="shared" si="33"/>
        <v>3.7180249851278946</v>
      </c>
      <c r="F158" s="1">
        <f t="shared" si="33"/>
        <v>2.2670884055657878</v>
      </c>
      <c r="G158" s="1">
        <f t="shared" si="33"/>
        <v>1.3823709790035281</v>
      </c>
      <c r="H158" s="1">
        <f t="shared" si="33"/>
        <v>0.84290913353873598</v>
      </c>
      <c r="I158" s="1">
        <f t="shared" si="33"/>
        <v>0.51396898386508261</v>
      </c>
      <c r="J158" s="1">
        <f t="shared" si="33"/>
        <v>0.31339572186895254</v>
      </c>
      <c r="K158" s="1">
        <f t="shared" si="33"/>
        <v>0.19109495235911728</v>
      </c>
      <c r="L158" s="1">
        <f t="shared" si="33"/>
        <v>0.11652131241409582</v>
      </c>
      <c r="M158" s="1">
        <f t="shared" si="33"/>
        <v>-0.46182227481196481</v>
      </c>
      <c r="N158" s="1">
        <f t="shared" si="27"/>
        <v>-15.01888682545902</v>
      </c>
      <c r="P158" s="1" t="str">
        <f t="shared" si="29"/>
        <v/>
      </c>
    </row>
    <row r="159" spans="1:16" x14ac:dyDescent="0.2">
      <c r="A159">
        <f t="shared" si="31"/>
        <v>65.000000000000114</v>
      </c>
      <c r="B159">
        <f t="shared" si="26"/>
        <v>1.6500000000000012</v>
      </c>
      <c r="C159" s="1">
        <f t="shared" si="32"/>
        <v>-30</v>
      </c>
      <c r="D159" s="1">
        <f t="shared" si="33"/>
        <v>6.0606060606060561</v>
      </c>
      <c r="E159" s="1">
        <f t="shared" si="33"/>
        <v>3.6730945821854859</v>
      </c>
      <c r="F159" s="1">
        <f t="shared" si="33"/>
        <v>2.2261179285972621</v>
      </c>
      <c r="G159" s="1">
        <f t="shared" si="33"/>
        <v>1.3491623809680369</v>
      </c>
      <c r="H159" s="1">
        <f t="shared" si="33"/>
        <v>0.81767417028365807</v>
      </c>
      <c r="I159" s="1">
        <f t="shared" si="33"/>
        <v>0.49556010320221661</v>
      </c>
      <c r="J159" s="1">
        <f t="shared" si="33"/>
        <v>0.3003394564861917</v>
      </c>
      <c r="K159" s="1">
        <f t="shared" si="33"/>
        <v>0.18202391302193421</v>
      </c>
      <c r="L159" s="1">
        <f t="shared" si="33"/>
        <v>0.11031752304359642</v>
      </c>
      <c r="M159" s="1">
        <f t="shared" si="33"/>
        <v>-0.43458418168689461</v>
      </c>
      <c r="N159" s="1">
        <f t="shared" si="27"/>
        <v>-15.219688063292461</v>
      </c>
      <c r="P159" s="1" t="str">
        <f t="shared" si="29"/>
        <v/>
      </c>
    </row>
    <row r="160" spans="1:16" x14ac:dyDescent="0.2">
      <c r="A160">
        <f t="shared" si="31"/>
        <v>66.000000000000114</v>
      </c>
      <c r="B160">
        <f t="shared" si="26"/>
        <v>1.6600000000000013</v>
      </c>
      <c r="C160" s="1">
        <f t="shared" si="32"/>
        <v>-30</v>
      </c>
      <c r="D160" s="1">
        <f t="shared" si="33"/>
        <v>6.0240963855421645</v>
      </c>
      <c r="E160" s="1">
        <f t="shared" si="33"/>
        <v>3.6289737262302166</v>
      </c>
      <c r="F160" s="1">
        <f t="shared" si="33"/>
        <v>2.1861287507410929</v>
      </c>
      <c r="G160" s="1">
        <f t="shared" si="33"/>
        <v>1.3169450305669221</v>
      </c>
      <c r="H160" s="1">
        <f t="shared" si="33"/>
        <v>0.79334037985959105</v>
      </c>
      <c r="I160" s="1">
        <f t="shared" si="33"/>
        <v>0.47791589148168101</v>
      </c>
      <c r="J160" s="1">
        <f t="shared" si="33"/>
        <v>0.28790113944679563</v>
      </c>
      <c r="K160" s="1">
        <f t="shared" si="33"/>
        <v>0.17343442135349116</v>
      </c>
      <c r="L160" s="1">
        <f t="shared" si="33"/>
        <v>0.10447856708041628</v>
      </c>
      <c r="M160" s="1">
        <f t="shared" si="33"/>
        <v>-0.40910282290524413</v>
      </c>
      <c r="N160" s="1">
        <f t="shared" si="27"/>
        <v>-15.415888530602869</v>
      </c>
      <c r="P160" s="1" t="str">
        <f t="shared" si="29"/>
        <v/>
      </c>
    </row>
    <row r="161" spans="1:16" x14ac:dyDescent="0.2">
      <c r="A161">
        <f t="shared" si="31"/>
        <v>67.000000000000114</v>
      </c>
      <c r="B161">
        <f t="shared" si="26"/>
        <v>1.6700000000000013</v>
      </c>
      <c r="C161" s="1">
        <f t="shared" si="32"/>
        <v>-30</v>
      </c>
      <c r="D161" s="1">
        <f t="shared" si="33"/>
        <v>5.9880239520958041</v>
      </c>
      <c r="E161" s="1">
        <f t="shared" si="33"/>
        <v>3.5856430850873049</v>
      </c>
      <c r="F161" s="1">
        <f t="shared" si="33"/>
        <v>2.1470916677169476</v>
      </c>
      <c r="G161" s="1">
        <f t="shared" si="33"/>
        <v>1.2856836333634405</v>
      </c>
      <c r="H161" s="1">
        <f t="shared" si="33"/>
        <v>0.76987043913978415</v>
      </c>
      <c r="I161" s="1">
        <f t="shared" si="33"/>
        <v>0.46100026295795421</v>
      </c>
      <c r="J161" s="1">
        <f t="shared" si="33"/>
        <v>0.27604806165146939</v>
      </c>
      <c r="K161" s="1">
        <f t="shared" si="33"/>
        <v>0.16529824050986178</v>
      </c>
      <c r="L161" s="1">
        <f t="shared" si="33"/>
        <v>9.8980982341234508E-2</v>
      </c>
      <c r="M161" s="1">
        <f t="shared" si="33"/>
        <v>-0.38525532048983463</v>
      </c>
      <c r="N161" s="1">
        <f t="shared" si="27"/>
        <v>-15.607614995626033</v>
      </c>
      <c r="P161" s="1" t="str">
        <f t="shared" si="29"/>
        <v/>
      </c>
    </row>
    <row r="162" spans="1:16" x14ac:dyDescent="0.2">
      <c r="A162">
        <f t="shared" si="31"/>
        <v>68.000000000000114</v>
      </c>
      <c r="B162">
        <f t="shared" si="26"/>
        <v>1.6800000000000013</v>
      </c>
      <c r="C162" s="1">
        <f t="shared" si="32"/>
        <v>-30</v>
      </c>
      <c r="D162" s="1">
        <f t="shared" si="33"/>
        <v>5.9523809523809481</v>
      </c>
      <c r="E162" s="1">
        <f t="shared" si="33"/>
        <v>3.5430839002267516</v>
      </c>
      <c r="F162" s="1">
        <f t="shared" si="33"/>
        <v>2.108978512039732</v>
      </c>
      <c r="G162" s="1">
        <f t="shared" si="33"/>
        <v>1.2553443524046011</v>
      </c>
      <c r="H162" s="1">
        <f t="shared" si="33"/>
        <v>0.74722878119321434</v>
      </c>
      <c r="I162" s="1">
        <f t="shared" si="33"/>
        <v>0.44477903642453193</v>
      </c>
      <c r="J162" s="1">
        <f t="shared" si="33"/>
        <v>0.26474942644317362</v>
      </c>
      <c r="K162" s="1">
        <f t="shared" si="33"/>
        <v>0.15758894431141271</v>
      </c>
      <c r="L162" s="1">
        <f t="shared" si="33"/>
        <v>9.3802943042507497E-2</v>
      </c>
      <c r="M162" s="1">
        <f t="shared" si="33"/>
        <v>-0.36292805343827272</v>
      </c>
      <c r="N162" s="1">
        <f t="shared" si="27"/>
        <v>-15.794991204971398</v>
      </c>
      <c r="P162" s="1" t="str">
        <f t="shared" si="29"/>
        <v/>
      </c>
    </row>
    <row r="163" spans="1:16" x14ac:dyDescent="0.2">
      <c r="A163">
        <f t="shared" si="31"/>
        <v>69.000000000000114</v>
      </c>
      <c r="B163">
        <f t="shared" si="26"/>
        <v>1.6900000000000013</v>
      </c>
      <c r="C163" s="1">
        <f t="shared" si="32"/>
        <v>-30</v>
      </c>
      <c r="D163" s="1">
        <f t="shared" si="33"/>
        <v>5.917159763313605</v>
      </c>
      <c r="E163" s="1">
        <f t="shared" si="33"/>
        <v>3.5012779664577516</v>
      </c>
      <c r="F163" s="1">
        <f t="shared" si="33"/>
        <v>2.0717621103300288</v>
      </c>
      <c r="G163" s="1">
        <f t="shared" si="33"/>
        <v>1.2258947398402529</v>
      </c>
      <c r="H163" s="1">
        <f t="shared" si="33"/>
        <v>0.72538150286405445</v>
      </c>
      <c r="I163" s="1">
        <f t="shared" si="33"/>
        <v>0.42921982417991345</v>
      </c>
      <c r="J163" s="1">
        <f t="shared" si="33"/>
        <v>0.25397622732539238</v>
      </c>
      <c r="K163" s="1">
        <f t="shared" si="33"/>
        <v>0.15028179131680011</v>
      </c>
      <c r="L163" s="1">
        <f t="shared" si="33"/>
        <v>8.8924136873846163E-2</v>
      </c>
      <c r="M163" s="1">
        <f t="shared" si="33"/>
        <v>-0.34201591105325418</v>
      </c>
      <c r="N163" s="1">
        <f t="shared" si="27"/>
        <v>-15.97813784855161</v>
      </c>
      <c r="P163" s="1" t="str">
        <f t="shared" si="29"/>
        <v/>
      </c>
    </row>
    <row r="164" spans="1:16" x14ac:dyDescent="0.2">
      <c r="A164">
        <f t="shared" si="31"/>
        <v>70.000000000000142</v>
      </c>
      <c r="B164">
        <f t="shared" si="26"/>
        <v>1.7000000000000013</v>
      </c>
      <c r="C164" s="1">
        <f t="shared" si="32"/>
        <v>-30</v>
      </c>
      <c r="D164" s="1">
        <f t="shared" si="33"/>
        <v>5.8823529411764666</v>
      </c>
      <c r="E164" s="1">
        <f t="shared" si="33"/>
        <v>3.4602076124567418</v>
      </c>
      <c r="F164" s="1">
        <f t="shared" si="33"/>
        <v>2.0354162426216114</v>
      </c>
      <c r="G164" s="1">
        <f t="shared" si="33"/>
        <v>1.1973036721303585</v>
      </c>
      <c r="H164" s="1">
        <f t="shared" si="33"/>
        <v>0.70429627772373982</v>
      </c>
      <c r="I164" s="1">
        <f t="shared" si="33"/>
        <v>0.41429192807278775</v>
      </c>
      <c r="J164" s="1">
        <f t="shared" si="33"/>
        <v>0.24370113416046318</v>
      </c>
      <c r="K164" s="1">
        <f t="shared" si="33"/>
        <v>0.14335360832968413</v>
      </c>
      <c r="L164" s="1">
        <f t="shared" si="33"/>
        <v>8.4325651958637657E-2</v>
      </c>
      <c r="M164" s="1">
        <f t="shared" si="33"/>
        <v>-0.32242161043008488</v>
      </c>
      <c r="N164" s="1">
        <f t="shared" si="27"/>
        <v>-16.157172541799589</v>
      </c>
      <c r="P164" s="1" t="str">
        <f t="shared" si="29"/>
        <v/>
      </c>
    </row>
    <row r="165" spans="1:16" x14ac:dyDescent="0.2">
      <c r="A165">
        <f t="shared" si="31"/>
        <v>71.000000000000142</v>
      </c>
      <c r="B165">
        <f t="shared" si="26"/>
        <v>1.7100000000000013</v>
      </c>
      <c r="C165" s="1">
        <f t="shared" si="32"/>
        <v>-30</v>
      </c>
      <c r="D165" s="1">
        <f t="shared" si="33"/>
        <v>5.8479532163742647</v>
      </c>
      <c r="E165" s="1">
        <f t="shared" si="33"/>
        <v>3.4198556820902106</v>
      </c>
      <c r="F165" s="1">
        <f t="shared" si="33"/>
        <v>1.9999156035615251</v>
      </c>
      <c r="G165" s="1">
        <f t="shared" si="33"/>
        <v>1.1695412886324696</v>
      </c>
      <c r="H165" s="1">
        <f t="shared" si="33"/>
        <v>0.68394227405407537</v>
      </c>
      <c r="I165" s="1">
        <f t="shared" si="33"/>
        <v>0.39996624213688581</v>
      </c>
      <c r="J165" s="1">
        <f t="shared" si="33"/>
        <v>0.23389838721455297</v>
      </c>
      <c r="K165" s="1">
        <f t="shared" si="33"/>
        <v>0.1367826825816098</v>
      </c>
      <c r="L165" s="1">
        <f t="shared" si="33"/>
        <v>7.9989872854742516E-2</v>
      </c>
      <c r="M165" s="1">
        <f t="shared" si="33"/>
        <v>-0.30405507225486894</v>
      </c>
      <c r="N165" s="1">
        <f t="shared" si="27"/>
        <v>-16.332209822754528</v>
      </c>
      <c r="P165" s="1" t="str">
        <f t="shared" si="29"/>
        <v/>
      </c>
    </row>
    <row r="166" spans="1:16" x14ac:dyDescent="0.2">
      <c r="A166">
        <f t="shared" si="31"/>
        <v>72.000000000000142</v>
      </c>
      <c r="B166">
        <f t="shared" si="26"/>
        <v>1.7200000000000013</v>
      </c>
      <c r="C166" s="1">
        <f t="shared" si="32"/>
        <v>-30</v>
      </c>
      <c r="D166" s="1">
        <f t="shared" si="33"/>
        <v>5.8139534883720883</v>
      </c>
      <c r="E166" s="1">
        <f t="shared" si="33"/>
        <v>3.3802055164953977</v>
      </c>
      <c r="F166" s="1">
        <f t="shared" si="33"/>
        <v>1.9652357654042993</v>
      </c>
      <c r="G166" s="1">
        <f t="shared" si="33"/>
        <v>1.1425789333745917</v>
      </c>
      <c r="H166" s="1">
        <f t="shared" si="33"/>
        <v>0.66429007754336677</v>
      </c>
      <c r="I166" s="1">
        <f t="shared" si="33"/>
        <v>0.38621516136242223</v>
      </c>
      <c r="J166" s="1">
        <f t="shared" si="33"/>
        <v>0.22454369846652436</v>
      </c>
      <c r="K166" s="1">
        <f t="shared" si="33"/>
        <v>0.13054866189914197</v>
      </c>
      <c r="L166" s="1">
        <f t="shared" si="33"/>
        <v>7.5900384825082476E-2</v>
      </c>
      <c r="M166" s="1">
        <f t="shared" si="33"/>
        <v>-0.28683284962967193</v>
      </c>
      <c r="N166" s="1">
        <f t="shared" si="27"/>
        <v>-16.503361161886758</v>
      </c>
      <c r="P166" s="1" t="str">
        <f t="shared" si="29"/>
        <v/>
      </c>
    </row>
    <row r="167" spans="1:16" x14ac:dyDescent="0.2">
      <c r="A167">
        <f t="shared" si="31"/>
        <v>73.000000000000142</v>
      </c>
      <c r="B167">
        <f t="shared" si="26"/>
        <v>1.7300000000000013</v>
      </c>
      <c r="C167" s="1">
        <f t="shared" si="32"/>
        <v>-30</v>
      </c>
      <c r="D167" s="1">
        <f t="shared" si="33"/>
        <v>5.7803468208092443</v>
      </c>
      <c r="E167" s="1">
        <f t="shared" si="33"/>
        <v>3.3412409368839535</v>
      </c>
      <c r="F167" s="1">
        <f t="shared" si="33"/>
        <v>1.9313531427074861</v>
      </c>
      <c r="G167" s="1">
        <f t="shared" si="33"/>
        <v>1.1163890998309161</v>
      </c>
      <c r="H167" s="1">
        <f t="shared" si="33"/>
        <v>0.64531161839937301</v>
      </c>
      <c r="I167" s="1">
        <f t="shared" si="33"/>
        <v>0.37301249618460836</v>
      </c>
      <c r="J167" s="1">
        <f t="shared" si="33"/>
        <v>0.21561415964428213</v>
      </c>
      <c r="K167" s="1">
        <f t="shared" si="33"/>
        <v>0.12463246222212832</v>
      </c>
      <c r="L167" s="1">
        <f t="shared" si="33"/>
        <v>7.2041885677530768E-2</v>
      </c>
      <c r="M167" s="1">
        <f t="shared" si="33"/>
        <v>-0.27067760514679168</v>
      </c>
      <c r="N167" s="1">
        <f t="shared" si="27"/>
        <v>-16.670734982787273</v>
      </c>
      <c r="P167" s="1" t="str">
        <f t="shared" si="29"/>
        <v/>
      </c>
    </row>
    <row r="168" spans="1:16" x14ac:dyDescent="0.2">
      <c r="A168">
        <f t="shared" si="31"/>
        <v>74.000000000000142</v>
      </c>
      <c r="B168">
        <f t="shared" si="26"/>
        <v>1.7400000000000013</v>
      </c>
      <c r="C168" s="1">
        <f t="shared" si="32"/>
        <v>-30</v>
      </c>
      <c r="D168" s="1">
        <f t="shared" si="33"/>
        <v>5.7471264367816044</v>
      </c>
      <c r="E168" s="1">
        <f t="shared" si="33"/>
        <v>3.3029462280354025</v>
      </c>
      <c r="F168" s="1">
        <f t="shared" si="33"/>
        <v>1.8982449586410346</v>
      </c>
      <c r="G168" s="1">
        <f t="shared" si="33"/>
        <v>1.0909453785293295</v>
      </c>
      <c r="H168" s="1">
        <f t="shared" si="33"/>
        <v>0.62698010260306236</v>
      </c>
      <c r="I168" s="1">
        <f t="shared" si="33"/>
        <v>0.36033339230061029</v>
      </c>
      <c r="J168" s="1">
        <f t="shared" si="33"/>
        <v>0.20708815649460346</v>
      </c>
      <c r="K168" s="1">
        <f t="shared" si="33"/>
        <v>0.11901618189345019</v>
      </c>
      <c r="L168" s="1">
        <f t="shared" si="33"/>
        <v>6.8400104536465584E-2</v>
      </c>
      <c r="M168" s="1">
        <f t="shared" si="33"/>
        <v>-0.25551763188909532</v>
      </c>
      <c r="N168" s="1">
        <f t="shared" si="27"/>
        <v>-16.834436692073531</v>
      </c>
      <c r="P168" s="1" t="str">
        <f t="shared" si="29"/>
        <v/>
      </c>
    </row>
    <row r="169" spans="1:16" x14ac:dyDescent="0.2">
      <c r="A169">
        <f t="shared" si="31"/>
        <v>75.000000000000142</v>
      </c>
      <c r="B169">
        <f t="shared" si="26"/>
        <v>1.7500000000000013</v>
      </c>
      <c r="C169" s="1">
        <f t="shared" si="32"/>
        <v>-30</v>
      </c>
      <c r="D169" s="1">
        <f t="shared" si="33"/>
        <v>5.71428571428571</v>
      </c>
      <c r="E169" s="1">
        <f t="shared" si="33"/>
        <v>3.2653061224489748</v>
      </c>
      <c r="F169" s="1">
        <f t="shared" si="33"/>
        <v>1.8658892128279843</v>
      </c>
      <c r="G169" s="1">
        <f t="shared" si="33"/>
        <v>1.066222407330276</v>
      </c>
      <c r="H169" s="1">
        <f t="shared" si="33"/>
        <v>0.60926994704587145</v>
      </c>
      <c r="I169" s="1">
        <f t="shared" si="33"/>
        <v>0.34815425545478351</v>
      </c>
      <c r="J169" s="1">
        <f t="shared" si="33"/>
        <v>0.19894528883130472</v>
      </c>
      <c r="K169" s="1">
        <f t="shared" si="33"/>
        <v>0.1136830221893169</v>
      </c>
      <c r="L169" s="1">
        <f t="shared" si="33"/>
        <v>6.4961726965323888E-2</v>
      </c>
      <c r="M169" s="1">
        <f t="shared" si="33"/>
        <v>-0.24128641444263144</v>
      </c>
      <c r="N169" s="1">
        <f t="shared" si="27"/>
        <v>-16.994568717063085</v>
      </c>
      <c r="P169" s="1" t="str">
        <f t="shared" si="29"/>
        <v/>
      </c>
    </row>
    <row r="170" spans="1:16" x14ac:dyDescent="0.2">
      <c r="A170">
        <f t="shared" si="31"/>
        <v>76.000000000000142</v>
      </c>
      <c r="B170">
        <f t="shared" si="26"/>
        <v>1.7600000000000013</v>
      </c>
      <c r="C170" s="1">
        <f t="shared" si="32"/>
        <v>-30</v>
      </c>
      <c r="D170" s="1">
        <f t="shared" si="33"/>
        <v>5.6818181818181772</v>
      </c>
      <c r="E170" s="1">
        <f t="shared" si="33"/>
        <v>3.228305785123962</v>
      </c>
      <c r="F170" s="1">
        <f t="shared" si="33"/>
        <v>1.8342646506386135</v>
      </c>
      <c r="G170" s="1">
        <f t="shared" si="33"/>
        <v>1.0421958242264839</v>
      </c>
      <c r="H170" s="1">
        <f t="shared" si="33"/>
        <v>0.59215671831050176</v>
      </c>
      <c r="I170" s="1">
        <f t="shared" si="33"/>
        <v>0.33645268085823937</v>
      </c>
      <c r="J170" s="1">
        <f t="shared" si="33"/>
        <v>0.19116629594218135</v>
      </c>
      <c r="K170" s="1">
        <f t="shared" si="33"/>
        <v>0.10861721360351202</v>
      </c>
      <c r="L170" s="1">
        <f t="shared" si="33"/>
        <v>6.1714325911086332E-2</v>
      </c>
      <c r="M170" s="1">
        <f t="shared" si="33"/>
        <v>-0.22792222637617093</v>
      </c>
      <c r="N170" s="1">
        <f t="shared" si="27"/>
        <v>-17.151230549943413</v>
      </c>
      <c r="P170" s="1" t="str">
        <f t="shared" si="29"/>
        <v/>
      </c>
    </row>
    <row r="171" spans="1:16" x14ac:dyDescent="0.2">
      <c r="A171">
        <f t="shared" si="31"/>
        <v>77.000000000000142</v>
      </c>
      <c r="B171">
        <f t="shared" si="26"/>
        <v>1.7700000000000014</v>
      </c>
      <c r="C171" s="1">
        <f t="shared" si="32"/>
        <v>-30</v>
      </c>
      <c r="D171" s="1">
        <f t="shared" si="33"/>
        <v>5.6497175141242897</v>
      </c>
      <c r="E171" s="1">
        <f t="shared" si="33"/>
        <v>3.1919307989402741</v>
      </c>
      <c r="F171" s="1">
        <f t="shared" si="33"/>
        <v>1.8033507338645602</v>
      </c>
      <c r="G171" s="1">
        <f t="shared" si="33"/>
        <v>1.0188422225223497</v>
      </c>
      <c r="H171" s="1">
        <f t="shared" si="33"/>
        <v>0.57561707487138358</v>
      </c>
      <c r="I171" s="1">
        <f t="shared" si="33"/>
        <v>0.32520738693298484</v>
      </c>
      <c r="J171" s="1">
        <f t="shared" si="33"/>
        <v>0.18373298696778786</v>
      </c>
      <c r="K171" s="1">
        <f t="shared" si="33"/>
        <v>0.10380394743942811</v>
      </c>
      <c r="L171" s="1">
        <f t="shared" si="33"/>
        <v>5.8646297988377422E-2</v>
      </c>
      <c r="M171" s="1">
        <f t="shared" si="33"/>
        <v>-0.21536776097426721</v>
      </c>
      <c r="N171" s="1">
        <f t="shared" si="27"/>
        <v>-17.304518797322835</v>
      </c>
      <c r="P171" s="1" t="str">
        <f t="shared" si="29"/>
        <v/>
      </c>
    </row>
    <row r="172" spans="1:16" x14ac:dyDescent="0.2">
      <c r="A172">
        <f t="shared" si="31"/>
        <v>78.000000000000142</v>
      </c>
      <c r="B172">
        <f t="shared" si="26"/>
        <v>1.7800000000000014</v>
      </c>
      <c r="C172" s="1">
        <f t="shared" si="32"/>
        <v>-30</v>
      </c>
      <c r="D172" s="1">
        <f t="shared" si="33"/>
        <v>5.6179775280898836</v>
      </c>
      <c r="E172" s="1">
        <f t="shared" si="33"/>
        <v>3.1561671506122915</v>
      </c>
      <c r="F172" s="1">
        <f t="shared" si="33"/>
        <v>1.7731276127035331</v>
      </c>
      <c r="G172" s="1">
        <f t="shared" si="33"/>
        <v>0.99613910826041108</v>
      </c>
      <c r="H172" s="1">
        <f t="shared" si="33"/>
        <v>0.55962871250584856</v>
      </c>
      <c r="I172" s="1">
        <f t="shared" si="33"/>
        <v>0.31439815309317304</v>
      </c>
      <c r="J172" s="1">
        <f t="shared" si="33"/>
        <v>0.17662817589504093</v>
      </c>
      <c r="K172" s="1">
        <f t="shared" si="33"/>
        <v>9.9229312300584696E-2</v>
      </c>
      <c r="L172" s="1">
        <f t="shared" si="33"/>
        <v>5.5746804663249785E-2</v>
      </c>
      <c r="M172" s="1">
        <f t="shared" si="33"/>
        <v>-0.20356979230961986</v>
      </c>
      <c r="N172" s="1">
        <f t="shared" si="27"/>
        <v>-17.454527234185605</v>
      </c>
      <c r="P172" s="1" t="str">
        <f t="shared" si="29"/>
        <v/>
      </c>
    </row>
    <row r="173" spans="1:16" x14ac:dyDescent="0.2">
      <c r="A173">
        <f t="shared" si="31"/>
        <v>79.000000000000142</v>
      </c>
      <c r="B173">
        <f t="shared" si="26"/>
        <v>1.7900000000000014</v>
      </c>
      <c r="C173" s="1">
        <f t="shared" si="32"/>
        <v>-30</v>
      </c>
      <c r="D173" s="1">
        <f t="shared" si="33"/>
        <v>5.5865921787709452</v>
      </c>
      <c r="E173" s="1">
        <f t="shared" si="33"/>
        <v>3.1210012171904702</v>
      </c>
      <c r="F173" s="1">
        <f t="shared" si="33"/>
        <v>1.7435760989890881</v>
      </c>
      <c r="G173" s="1">
        <f t="shared" si="33"/>
        <v>0.97406485977043944</v>
      </c>
      <c r="H173" s="1">
        <f t="shared" si="33"/>
        <v>0.54417031272091543</v>
      </c>
      <c r="I173" s="1">
        <f t="shared" si="33"/>
        <v>0.30400576129660056</v>
      </c>
      <c r="J173" s="1">
        <f t="shared" si="33"/>
        <v>0.16983562083608958</v>
      </c>
      <c r="K173" s="1">
        <f t="shared" si="33"/>
        <v>9.4880235103960597E-2</v>
      </c>
      <c r="L173" s="1">
        <f t="shared" si="33"/>
        <v>5.3005717935173481E-2</v>
      </c>
      <c r="M173" s="1">
        <f t="shared" si="33"/>
        <v>-0.19247886401040634</v>
      </c>
      <c r="N173" s="1">
        <f t="shared" si="27"/>
        <v>-17.601346861396721</v>
      </c>
      <c r="P173" s="1" t="str">
        <f t="shared" si="29"/>
        <v/>
      </c>
    </row>
    <row r="174" spans="1:16" x14ac:dyDescent="0.2">
      <c r="A174">
        <f t="shared" si="31"/>
        <v>80.000000000000142</v>
      </c>
      <c r="B174">
        <f t="shared" si="26"/>
        <v>1.8000000000000014</v>
      </c>
      <c r="C174" s="1">
        <f t="shared" si="32"/>
        <v>-30</v>
      </c>
      <c r="D174" s="1">
        <f t="shared" si="33"/>
        <v>5.5555555555555509</v>
      </c>
      <c r="E174" s="1">
        <f t="shared" si="33"/>
        <v>3.0864197530864148</v>
      </c>
      <c r="F174" s="1">
        <f t="shared" si="33"/>
        <v>1.7146776406035624</v>
      </c>
      <c r="G174" s="1">
        <f t="shared" si="33"/>
        <v>0.95259868922420066</v>
      </c>
      <c r="H174" s="1">
        <f t="shared" si="33"/>
        <v>0.52922149401344443</v>
      </c>
      <c r="I174" s="1">
        <f t="shared" si="33"/>
        <v>0.29401194111857998</v>
      </c>
      <c r="J174" s="1">
        <f t="shared" ref="I174:M189" si="34">J$2/$B174^J$1</f>
        <v>0.16333996728809985</v>
      </c>
      <c r="K174" s="1">
        <f t="shared" si="34"/>
        <v>9.0744426271166523E-2</v>
      </c>
      <c r="L174" s="1">
        <f t="shared" si="34"/>
        <v>5.0413570150648034E-2</v>
      </c>
      <c r="M174" s="1">
        <f t="shared" si="34"/>
        <v>-0.18204900332178442</v>
      </c>
      <c r="N174" s="1">
        <f t="shared" si="27"/>
        <v>-17.74506596601012</v>
      </c>
      <c r="P174" s="1" t="str">
        <f t="shared" si="29"/>
        <v/>
      </c>
    </row>
    <row r="175" spans="1:16" x14ac:dyDescent="0.2">
      <c r="A175">
        <f t="shared" si="31"/>
        <v>81.000000000000142</v>
      </c>
      <c r="B175">
        <f t="shared" si="26"/>
        <v>1.8100000000000014</v>
      </c>
      <c r="C175" s="1">
        <f t="shared" si="32"/>
        <v>-30</v>
      </c>
      <c r="D175" s="1">
        <f t="shared" ref="D175:H187" si="35">D$2/$B175^D$1</f>
        <v>5.5248618784530343</v>
      </c>
      <c r="E175" s="1">
        <f t="shared" si="35"/>
        <v>3.0524098775983592</v>
      </c>
      <c r="F175" s="1">
        <f t="shared" si="35"/>
        <v>1.6864142970156668</v>
      </c>
      <c r="G175" s="1">
        <f t="shared" si="35"/>
        <v>0.93172060608600304</v>
      </c>
      <c r="H175" s="1">
        <f t="shared" si="35"/>
        <v>0.51476276579337144</v>
      </c>
      <c r="I175" s="1">
        <f t="shared" si="34"/>
        <v>0.28439931811788455</v>
      </c>
      <c r="J175" s="1">
        <f t="shared" si="34"/>
        <v>0.15712669509275379</v>
      </c>
      <c r="K175" s="1">
        <f t="shared" si="34"/>
        <v>8.6810328780526885E-2</v>
      </c>
      <c r="L175" s="1">
        <f t="shared" si="34"/>
        <v>4.7961507613550731E-2</v>
      </c>
      <c r="M175" s="1">
        <f t="shared" si="34"/>
        <v>-0.17223745828070694</v>
      </c>
      <c r="N175" s="1">
        <f t="shared" si="27"/>
        <v>-17.885770183729559</v>
      </c>
      <c r="P175" s="1" t="str">
        <f t="shared" si="29"/>
        <v/>
      </c>
    </row>
    <row r="176" spans="1:16" x14ac:dyDescent="0.2">
      <c r="A176">
        <f t="shared" si="31"/>
        <v>82.000000000000142</v>
      </c>
      <c r="B176">
        <f t="shared" si="26"/>
        <v>1.8200000000000014</v>
      </c>
      <c r="C176" s="1">
        <f t="shared" si="32"/>
        <v>-30</v>
      </c>
      <c r="D176" s="1">
        <f t="shared" si="35"/>
        <v>5.4945054945054901</v>
      </c>
      <c r="E176" s="1">
        <f t="shared" si="35"/>
        <v>3.0189590629151022</v>
      </c>
      <c r="F176" s="1">
        <f t="shared" si="35"/>
        <v>1.6587687158874174</v>
      </c>
      <c r="G176" s="1">
        <f t="shared" si="35"/>
        <v>0.91141138235572317</v>
      </c>
      <c r="H176" s="1">
        <f t="shared" si="35"/>
        <v>0.50077548481083656</v>
      </c>
      <c r="I176" s="1">
        <f t="shared" si="34"/>
        <v>0.27515136528067924</v>
      </c>
      <c r="J176" s="1">
        <f t="shared" si="34"/>
        <v>0.15118206883553792</v>
      </c>
      <c r="K176" s="1">
        <f t="shared" si="34"/>
        <v>8.3067070788757025E-2</v>
      </c>
      <c r="L176" s="1">
        <f t="shared" si="34"/>
        <v>4.5641247686130204E-2</v>
      </c>
      <c r="M176" s="1">
        <f t="shared" si="34"/>
        <v>-0.16300445602189345</v>
      </c>
      <c r="N176" s="1">
        <f t="shared" si="27"/>
        <v>-18.023542562956219</v>
      </c>
      <c r="P176" s="1" t="str">
        <f t="shared" si="29"/>
        <v/>
      </c>
    </row>
    <row r="177" spans="1:16" x14ac:dyDescent="0.2">
      <c r="A177">
        <f t="shared" si="31"/>
        <v>83.000000000000142</v>
      </c>
      <c r="B177">
        <f t="shared" si="26"/>
        <v>1.8300000000000014</v>
      </c>
      <c r="C177" s="1">
        <f t="shared" ref="C177:C187" si="36">C$2/$B177^C$1</f>
        <v>-30</v>
      </c>
      <c r="D177" s="1">
        <f t="shared" si="35"/>
        <v>5.4644808743169353</v>
      </c>
      <c r="E177" s="1">
        <f t="shared" si="35"/>
        <v>2.9860551225775582</v>
      </c>
      <c r="F177" s="1">
        <f t="shared" si="35"/>
        <v>1.631724110698118</v>
      </c>
      <c r="G177" s="1">
        <f t="shared" si="35"/>
        <v>0.89165251950716751</v>
      </c>
      <c r="H177" s="1">
        <f t="shared" si="35"/>
        <v>0.48724181393834254</v>
      </c>
      <c r="I177" s="1">
        <f t="shared" si="34"/>
        <v>0.26625235734335634</v>
      </c>
      <c r="J177" s="1">
        <f t="shared" si="34"/>
        <v>0.14549309144445693</v>
      </c>
      <c r="K177" s="1">
        <f t="shared" si="34"/>
        <v>7.9504421554347962E-2</v>
      </c>
      <c r="L177" s="1">
        <f t="shared" si="34"/>
        <v>4.3445039100736556E-2</v>
      </c>
      <c r="M177" s="1">
        <f t="shared" si="34"/>
        <v>-0.15431298041245212</v>
      </c>
      <c r="N177" s="1">
        <f t="shared" si="27"/>
        <v>-18.158463629931436</v>
      </c>
      <c r="P177" s="1" t="str">
        <f t="shared" si="29"/>
        <v/>
      </c>
    </row>
    <row r="178" spans="1:16" x14ac:dyDescent="0.2">
      <c r="A178">
        <f t="shared" si="31"/>
        <v>84.000000000000142</v>
      </c>
      <c r="B178">
        <f t="shared" si="26"/>
        <v>1.8400000000000014</v>
      </c>
      <c r="C178" s="1">
        <f t="shared" si="36"/>
        <v>-30</v>
      </c>
      <c r="D178" s="1">
        <f t="shared" si="35"/>
        <v>5.4347826086956479</v>
      </c>
      <c r="E178" s="1">
        <f t="shared" si="35"/>
        <v>2.9536862003780673</v>
      </c>
      <c r="F178" s="1">
        <f t="shared" si="35"/>
        <v>1.6052642393359051</v>
      </c>
      <c r="G178" s="1">
        <f t="shared" si="35"/>
        <v>0.87242621703038248</v>
      </c>
      <c r="H178" s="1">
        <f t="shared" si="35"/>
        <v>0.47414468316868569</v>
      </c>
      <c r="I178" s="1">
        <f t="shared" si="34"/>
        <v>0.25768732780906817</v>
      </c>
      <c r="J178" s="1">
        <f t="shared" si="34"/>
        <v>0.14004746076579783</v>
      </c>
      <c r="K178" s="1">
        <f t="shared" si="34"/>
        <v>7.6112750416194391E-2</v>
      </c>
      <c r="L178" s="1">
        <f t="shared" si="34"/>
        <v>4.1365625226192575E-2</v>
      </c>
      <c r="M178" s="1">
        <f t="shared" si="34"/>
        <v>-0.14612856737513669</v>
      </c>
      <c r="N178" s="1">
        <f t="shared" si="27"/>
        <v>-18.290611454549197</v>
      </c>
      <c r="P178" s="1" t="str">
        <f t="shared" si="29"/>
        <v/>
      </c>
    </row>
    <row r="179" spans="1:16" x14ac:dyDescent="0.2">
      <c r="A179">
        <f t="shared" si="31"/>
        <v>85.000000000000142</v>
      </c>
      <c r="B179">
        <f t="shared" si="26"/>
        <v>1.8500000000000014</v>
      </c>
      <c r="C179" s="1">
        <f t="shared" si="36"/>
        <v>-30</v>
      </c>
      <c r="D179" s="1">
        <f t="shared" si="35"/>
        <v>5.4054054054054008</v>
      </c>
      <c r="E179" s="1">
        <f t="shared" si="35"/>
        <v>2.9218407596785929</v>
      </c>
      <c r="F179" s="1">
        <f t="shared" si="35"/>
        <v>1.579373383610049</v>
      </c>
      <c r="G179" s="1">
        <f t="shared" si="35"/>
        <v>0.85371534249191783</v>
      </c>
      <c r="H179" s="1">
        <f t="shared" si="35"/>
        <v>0.46146775269833362</v>
      </c>
      <c r="I179" s="1">
        <f t="shared" si="34"/>
        <v>0.24944202848558553</v>
      </c>
      <c r="J179" s="1">
        <f t="shared" si="34"/>
        <v>0.13483352891112721</v>
      </c>
      <c r="K179" s="1">
        <f t="shared" si="34"/>
        <v>7.2882988600609253E-2</v>
      </c>
      <c r="L179" s="1">
        <f t="shared" si="34"/>
        <v>3.9396210054383353E-2</v>
      </c>
      <c r="M179" s="1">
        <f t="shared" si="34"/>
        <v>-0.13841911640729274</v>
      </c>
      <c r="N179" s="1">
        <f t="shared" si="27"/>
        <v>-18.420061716471299</v>
      </c>
      <c r="P179" s="1" t="str">
        <f t="shared" si="29"/>
        <v/>
      </c>
    </row>
    <row r="180" spans="1:16" x14ac:dyDescent="0.2">
      <c r="A180">
        <f t="shared" si="31"/>
        <v>86.000000000000142</v>
      </c>
      <c r="B180">
        <f t="shared" si="26"/>
        <v>1.8600000000000014</v>
      </c>
      <c r="C180" s="1">
        <f t="shared" si="36"/>
        <v>-30</v>
      </c>
      <c r="D180" s="1">
        <f t="shared" si="35"/>
        <v>5.3763440860215015</v>
      </c>
      <c r="E180" s="1">
        <f t="shared" si="35"/>
        <v>2.8905075731298373</v>
      </c>
      <c r="F180" s="1">
        <f t="shared" si="35"/>
        <v>1.5540363296396962</v>
      </c>
      <c r="G180" s="1">
        <f t="shared" si="35"/>
        <v>0.83550340303209403</v>
      </c>
      <c r="H180" s="1">
        <f t="shared" si="35"/>
        <v>0.4491953779742438</v>
      </c>
      <c r="I180" s="1">
        <f t="shared" si="34"/>
        <v>0.24150289138400183</v>
      </c>
      <c r="J180" s="1">
        <f t="shared" si="34"/>
        <v>0.12984026418494712</v>
      </c>
      <c r="K180" s="1">
        <f t="shared" si="34"/>
        <v>6.9806593647820978E-2</v>
      </c>
      <c r="L180" s="1">
        <f t="shared" si="34"/>
        <v>3.7530426692376842E-2</v>
      </c>
      <c r="M180" s="1">
        <f t="shared" si="34"/>
        <v>-0.13115471693572542</v>
      </c>
      <c r="N180" s="1">
        <f t="shared" si="27"/>
        <v>-18.546887771229205</v>
      </c>
      <c r="P180" s="1" t="str">
        <f t="shared" si="29"/>
        <v/>
      </c>
    </row>
    <row r="181" spans="1:16" x14ac:dyDescent="0.2">
      <c r="A181">
        <f t="shared" si="31"/>
        <v>87.000000000000142</v>
      </c>
      <c r="B181">
        <f t="shared" si="26"/>
        <v>1.8700000000000014</v>
      </c>
      <c r="C181" s="1">
        <f t="shared" si="36"/>
        <v>-30</v>
      </c>
      <c r="D181" s="1">
        <f t="shared" si="35"/>
        <v>5.3475935828876962</v>
      </c>
      <c r="E181" s="1">
        <f t="shared" si="35"/>
        <v>2.859675712774167</v>
      </c>
      <c r="F181" s="1">
        <f t="shared" si="35"/>
        <v>1.5292383490770933</v>
      </c>
      <c r="G181" s="1">
        <f t="shared" si="35"/>
        <v>0.81777451822304403</v>
      </c>
      <c r="H181" s="1">
        <f t="shared" si="35"/>
        <v>0.43731257658986278</v>
      </c>
      <c r="I181" s="1">
        <f t="shared" si="34"/>
        <v>0.23385699282880343</v>
      </c>
      <c r="J181" s="1">
        <f t="shared" si="34"/>
        <v>0.12505721541647233</v>
      </c>
      <c r="K181" s="1">
        <f t="shared" si="34"/>
        <v>6.6875516265493165E-2</v>
      </c>
      <c r="L181" s="1">
        <f t="shared" si="34"/>
        <v>3.5762308163365307E-2</v>
      </c>
      <c r="M181" s="1">
        <f t="shared" si="34"/>
        <v>-0.12430748826838196</v>
      </c>
      <c r="N181" s="1">
        <f t="shared" si="27"/>
        <v>-18.671160716042383</v>
      </c>
      <c r="P181" s="1" t="str">
        <f t="shared" si="29"/>
        <v/>
      </c>
    </row>
    <row r="182" spans="1:16" x14ac:dyDescent="0.2">
      <c r="A182">
        <f t="shared" si="31"/>
        <v>88.000000000000142</v>
      </c>
      <c r="B182">
        <f t="shared" si="26"/>
        <v>1.8800000000000014</v>
      </c>
      <c r="C182" s="1">
        <f t="shared" si="36"/>
        <v>-30</v>
      </c>
      <c r="D182" s="1">
        <f t="shared" si="35"/>
        <v>5.3191489361702082</v>
      </c>
      <c r="E182" s="1">
        <f t="shared" si="35"/>
        <v>2.8293345405160664</v>
      </c>
      <c r="F182" s="1">
        <f t="shared" si="35"/>
        <v>1.504965181125566</v>
      </c>
      <c r="G182" s="1">
        <f t="shared" si="35"/>
        <v>0.80051339421572587</v>
      </c>
      <c r="H182" s="1">
        <f t="shared" si="35"/>
        <v>0.42580499692325818</v>
      </c>
      <c r="I182" s="1">
        <f t="shared" si="34"/>
        <v>0.22649201964003074</v>
      </c>
      <c r="J182" s="1">
        <f t="shared" si="34"/>
        <v>0.12047447853193115</v>
      </c>
      <c r="K182" s="1">
        <f t="shared" si="34"/>
        <v>6.4082169431878208E-2</v>
      </c>
      <c r="L182" s="1">
        <f t="shared" si="34"/>
        <v>3.4086260336105408E-2</v>
      </c>
      <c r="M182" s="1">
        <f t="shared" si="34"/>
        <v>-0.11785143201313029</v>
      </c>
      <c r="N182" s="1">
        <f t="shared" si="27"/>
        <v>-18.792949455122358</v>
      </c>
      <c r="P182" s="1" t="str">
        <f t="shared" si="29"/>
        <v/>
      </c>
    </row>
    <row r="183" spans="1:16" x14ac:dyDescent="0.2">
      <c r="A183">
        <f t="shared" si="31"/>
        <v>89.000000000000142</v>
      </c>
      <c r="B183">
        <f t="shared" si="26"/>
        <v>1.8900000000000015</v>
      </c>
      <c r="C183" s="1">
        <f t="shared" si="36"/>
        <v>-30</v>
      </c>
      <c r="D183" s="1">
        <f t="shared" si="35"/>
        <v>5.2910052910052867</v>
      </c>
      <c r="E183" s="1">
        <f t="shared" si="35"/>
        <v>2.7994736989445941</v>
      </c>
      <c r="F183" s="1">
        <f t="shared" si="35"/>
        <v>1.481203015314599</v>
      </c>
      <c r="G183" s="1">
        <f t="shared" si="35"/>
        <v>0.78370529910825271</v>
      </c>
      <c r="H183" s="1">
        <f t="shared" si="35"/>
        <v>0.41465888841706461</v>
      </c>
      <c r="I183" s="1">
        <f t="shared" si="34"/>
        <v>0.21939623725770596</v>
      </c>
      <c r="J183" s="1">
        <f t="shared" si="34"/>
        <v>0.11608266521571735</v>
      </c>
      <c r="K183" s="1">
        <f t="shared" si="34"/>
        <v>6.1419399585035582E-2</v>
      </c>
      <c r="L183" s="1">
        <f t="shared" si="34"/>
        <v>3.2497036817479119E-2</v>
      </c>
      <c r="M183" s="1">
        <f t="shared" si="34"/>
        <v>-0.11176229593312915</v>
      </c>
      <c r="N183" s="1">
        <f t="shared" si="27"/>
        <v>-18.912320764267395</v>
      </c>
      <c r="P183" s="1" t="str">
        <f t="shared" si="29"/>
        <v/>
      </c>
    </row>
    <row r="184" spans="1:16" x14ac:dyDescent="0.2">
      <c r="A184">
        <f t="shared" si="31"/>
        <v>90.000000000000142</v>
      </c>
      <c r="B184">
        <f t="shared" si="26"/>
        <v>1.9000000000000015</v>
      </c>
      <c r="C184" s="1">
        <f t="shared" si="36"/>
        <v>-30</v>
      </c>
      <c r="D184" s="1">
        <f t="shared" si="35"/>
        <v>5.263157894736838</v>
      </c>
      <c r="E184" s="1">
        <f t="shared" si="35"/>
        <v>2.7700831024930705</v>
      </c>
      <c r="F184" s="1">
        <f t="shared" si="35"/>
        <v>1.4579384749963518</v>
      </c>
      <c r="G184" s="1">
        <f t="shared" si="35"/>
        <v>0.76733603947176343</v>
      </c>
      <c r="H184" s="1">
        <f t="shared" si="35"/>
        <v>0.40386107340619098</v>
      </c>
      <c r="I184" s="1">
        <f t="shared" si="34"/>
        <v>0.21255845968746878</v>
      </c>
      <c r="J184" s="1">
        <f t="shared" si="34"/>
        <v>0.11187287351972032</v>
      </c>
      <c r="K184" s="1">
        <f t="shared" si="34"/>
        <v>5.888045974722117E-2</v>
      </c>
      <c r="L184" s="1">
        <f t="shared" si="34"/>
        <v>3.098971565643217E-2</v>
      </c>
      <c r="M184" s="1">
        <f t="shared" si="34"/>
        <v>-0.10601744829832049</v>
      </c>
      <c r="N184" s="1">
        <f t="shared" si="27"/>
        <v>-19.029339354583264</v>
      </c>
      <c r="P184" s="1" t="str">
        <f t="shared" si="29"/>
        <v/>
      </c>
    </row>
    <row r="185" spans="1:16" x14ac:dyDescent="0.2">
      <c r="A185">
        <f t="shared" si="31"/>
        <v>91.000000000000142</v>
      </c>
      <c r="B185">
        <f t="shared" si="26"/>
        <v>1.9100000000000015</v>
      </c>
      <c r="C185" s="1">
        <f t="shared" si="36"/>
        <v>-30</v>
      </c>
      <c r="D185" s="1">
        <f t="shared" si="35"/>
        <v>5.2356020942408339</v>
      </c>
      <c r="E185" s="1">
        <f t="shared" si="35"/>
        <v>2.7411529289219003</v>
      </c>
      <c r="F185" s="1">
        <f t="shared" si="35"/>
        <v>1.4351586015297895</v>
      </c>
      <c r="G185" s="1">
        <f t="shared" si="35"/>
        <v>0.75139193797371118</v>
      </c>
      <c r="H185" s="1">
        <f t="shared" si="35"/>
        <v>0.39339892040508412</v>
      </c>
      <c r="I185" s="1">
        <f t="shared" si="34"/>
        <v>0.20596802115449414</v>
      </c>
      <c r="J185" s="1">
        <f t="shared" si="34"/>
        <v>0.10783666029031097</v>
      </c>
      <c r="K185" s="1">
        <f t="shared" si="34"/>
        <v>5.6458984445188952E-2</v>
      </c>
      <c r="L185" s="1">
        <f t="shared" si="34"/>
        <v>2.9559677719994192E-2</v>
      </c>
      <c r="M185" s="1">
        <f t="shared" si="34"/>
        <v>-0.1005957618743257</v>
      </c>
      <c r="N185" s="1">
        <f t="shared" si="27"/>
        <v>-19.144067935193025</v>
      </c>
      <c r="P185" s="1" t="str">
        <f t="shared" si="29"/>
        <v/>
      </c>
    </row>
    <row r="186" spans="1:16" x14ac:dyDescent="0.2">
      <c r="A186">
        <f t="shared" si="31"/>
        <v>92.000000000000142</v>
      </c>
      <c r="B186">
        <f t="shared" si="26"/>
        <v>1.9200000000000015</v>
      </c>
      <c r="C186" s="1">
        <f t="shared" si="36"/>
        <v>-30</v>
      </c>
      <c r="D186" s="1">
        <f t="shared" si="35"/>
        <v>5.2083333333333295</v>
      </c>
      <c r="E186" s="1">
        <f t="shared" si="35"/>
        <v>2.7126736111111067</v>
      </c>
      <c r="F186" s="1">
        <f t="shared" si="35"/>
        <v>1.4128508391203671</v>
      </c>
      <c r="G186" s="1">
        <f t="shared" si="35"/>
        <v>0.73585981204185724</v>
      </c>
      <c r="H186" s="1">
        <f t="shared" si="35"/>
        <v>0.38326031877180033</v>
      </c>
      <c r="I186" s="1">
        <f t="shared" si="34"/>
        <v>0.19961474936031254</v>
      </c>
      <c r="J186" s="1">
        <f t="shared" si="34"/>
        <v>0.10396601529182936</v>
      </c>
      <c r="K186" s="1">
        <f t="shared" si="34"/>
        <v>5.4148966297827755E-2</v>
      </c>
      <c r="L186" s="1">
        <f t="shared" si="34"/>
        <v>2.8202586613451933E-2</v>
      </c>
      <c r="M186" s="1">
        <f t="shared" si="34"/>
        <v>-9.5477506764290315E-2</v>
      </c>
      <c r="N186" s="1">
        <f t="shared" si="27"/>
        <v>-19.256567274822412</v>
      </c>
      <c r="P186" s="1" t="str">
        <f t="shared" si="29"/>
        <v/>
      </c>
    </row>
    <row r="187" spans="1:16" x14ac:dyDescent="0.2">
      <c r="A187">
        <f t="shared" si="31"/>
        <v>93.000000000000142</v>
      </c>
      <c r="B187">
        <f t="shared" ref="B187:B194" si="37">B186+0.01</f>
        <v>1.9300000000000015</v>
      </c>
      <c r="C187" s="1">
        <f t="shared" si="36"/>
        <v>-30</v>
      </c>
      <c r="D187" s="1">
        <f t="shared" si="35"/>
        <v>5.1813471502590636</v>
      </c>
      <c r="E187" s="1">
        <f t="shared" si="35"/>
        <v>2.6846358291497716</v>
      </c>
      <c r="F187" s="1">
        <f t="shared" si="35"/>
        <v>1.3910030202848547</v>
      </c>
      <c r="G187" s="1">
        <f t="shared" si="35"/>
        <v>0.72072695351546823</v>
      </c>
      <c r="H187" s="1">
        <f t="shared" si="35"/>
        <v>0.3734336546712268</v>
      </c>
      <c r="I187" s="1">
        <f t="shared" si="34"/>
        <v>0.1934889402441588</v>
      </c>
      <c r="J187" s="1">
        <f t="shared" si="34"/>
        <v>0.10025333691407183</v>
      </c>
      <c r="K187" s="1">
        <f t="shared" si="34"/>
        <v>5.1944734152368784E-2</v>
      </c>
      <c r="L187" s="1">
        <f t="shared" si="34"/>
        <v>2.6914370027134062E-2</v>
      </c>
      <c r="M187" s="1">
        <f t="shared" si="34"/>
        <v>-9.0644251386720873E-2</v>
      </c>
      <c r="N187" s="1">
        <f t="shared" ref="N187:N194" si="38">SUM(C187:M187)</f>
        <v>-19.366896262168598</v>
      </c>
      <c r="P187" s="1" t="str">
        <f t="shared" ref="P187:P194" si="39">IF(SIGN(N186)=-SIGN(N187),A186+N186/(N186-N187),"")</f>
        <v/>
      </c>
    </row>
    <row r="188" spans="1:16" x14ac:dyDescent="0.2">
      <c r="A188">
        <f t="shared" si="31"/>
        <v>94.000000000000142</v>
      </c>
      <c r="B188">
        <f t="shared" si="37"/>
        <v>1.9400000000000015</v>
      </c>
      <c r="C188" s="1">
        <f t="shared" ref="C188:M194" si="40">C$2/$B188^C$1</f>
        <v>-30</v>
      </c>
      <c r="D188" s="1">
        <f t="shared" si="40"/>
        <v>5.1546391752577279</v>
      </c>
      <c r="E188" s="1">
        <f t="shared" si="40"/>
        <v>2.6570305027101671</v>
      </c>
      <c r="F188" s="1">
        <f t="shared" si="40"/>
        <v>1.3696033519124562</v>
      </c>
      <c r="G188" s="1">
        <f t="shared" si="40"/>
        <v>0.70598110923322444</v>
      </c>
      <c r="H188" s="1">
        <f t="shared" si="40"/>
        <v>0.36390778826454834</v>
      </c>
      <c r="I188" s="1">
        <f t="shared" si="34"/>
        <v>0.18758133415698355</v>
      </c>
      <c r="J188" s="1">
        <f t="shared" si="34"/>
        <v>9.66914093592698E-2</v>
      </c>
      <c r="K188" s="1">
        <f t="shared" si="34"/>
        <v>4.9840932659417393E-2</v>
      </c>
      <c r="L188" s="1">
        <f t="shared" si="34"/>
        <v>2.569120240176152E-2</v>
      </c>
      <c r="M188" s="1">
        <f t="shared" si="34"/>
        <v>-8.6078770933737003E-2</v>
      </c>
      <c r="N188" s="1">
        <f t="shared" si="38"/>
        <v>-19.475111964978179</v>
      </c>
      <c r="P188" s="1" t="str">
        <f t="shared" si="39"/>
        <v/>
      </c>
    </row>
    <row r="189" spans="1:16" x14ac:dyDescent="0.2">
      <c r="A189">
        <f t="shared" si="31"/>
        <v>95.000000000000142</v>
      </c>
      <c r="B189">
        <f t="shared" si="37"/>
        <v>1.9500000000000015</v>
      </c>
      <c r="C189" s="1">
        <f t="shared" si="40"/>
        <v>-30</v>
      </c>
      <c r="D189" s="1">
        <f t="shared" si="40"/>
        <v>5.1282051282051242</v>
      </c>
      <c r="E189" s="1">
        <f t="shared" si="40"/>
        <v>2.6298487836949334</v>
      </c>
      <c r="F189" s="1">
        <f t="shared" si="40"/>
        <v>1.3486404018948366</v>
      </c>
      <c r="G189" s="1">
        <f t="shared" si="40"/>
        <v>0.691610462510172</v>
      </c>
      <c r="H189" s="1">
        <f t="shared" si="40"/>
        <v>0.35467203205649817</v>
      </c>
      <c r="I189" s="1">
        <f t="shared" si="34"/>
        <v>0.18188309336230662</v>
      </c>
      <c r="J189" s="1">
        <f t="shared" si="34"/>
        <v>9.327338121143923E-2</v>
      </c>
      <c r="K189" s="1">
        <f t="shared" si="34"/>
        <v>4.7832503185353405E-2</v>
      </c>
      <c r="L189" s="1">
        <f t="shared" si="34"/>
        <v>2.4529488813001727E-2</v>
      </c>
      <c r="M189" s="1">
        <f t="shared" si="34"/>
        <v>-8.176496271000569E-2</v>
      </c>
      <c r="N189" s="1">
        <f t="shared" si="38"/>
        <v>-19.581269687776341</v>
      </c>
      <c r="P189" s="1" t="str">
        <f t="shared" si="39"/>
        <v/>
      </c>
    </row>
    <row r="190" spans="1:16" x14ac:dyDescent="0.2">
      <c r="A190">
        <f t="shared" si="31"/>
        <v>96.000000000000142</v>
      </c>
      <c r="B190">
        <f t="shared" si="37"/>
        <v>1.9600000000000015</v>
      </c>
      <c r="C190" s="1">
        <f t="shared" si="40"/>
        <v>-30</v>
      </c>
      <c r="D190" s="1">
        <f t="shared" si="40"/>
        <v>5.102040816326527</v>
      </c>
      <c r="E190" s="1">
        <f t="shared" si="40"/>
        <v>2.603082049146185</v>
      </c>
      <c r="F190" s="1">
        <f t="shared" si="40"/>
        <v>1.328103086299073</v>
      </c>
      <c r="G190" s="1">
        <f t="shared" si="40"/>
        <v>0.67760361545871017</v>
      </c>
      <c r="H190" s="1">
        <f t="shared" si="40"/>
        <v>0.34571613033607634</v>
      </c>
      <c r="I190" s="1">
        <f t="shared" si="40"/>
        <v>0.17638578078371228</v>
      </c>
      <c r="J190" s="1">
        <f t="shared" si="40"/>
        <v>8.9992745297812329E-2</v>
      </c>
      <c r="K190" s="1">
        <f t="shared" si="40"/>
        <v>4.5914665968271554E-2</v>
      </c>
      <c r="L190" s="1">
        <f t="shared" si="40"/>
        <v>2.3425849983811999E-2</v>
      </c>
      <c r="M190" s="1">
        <f t="shared" si="40"/>
        <v>-7.768776780345811E-2</v>
      </c>
      <c r="N190" s="1">
        <f t="shared" si="38"/>
        <v>-19.685423028203274</v>
      </c>
      <c r="P190" s="1" t="str">
        <f t="shared" si="39"/>
        <v/>
      </c>
    </row>
    <row r="191" spans="1:16" x14ac:dyDescent="0.2">
      <c r="A191">
        <f t="shared" si="31"/>
        <v>97.000000000000142</v>
      </c>
      <c r="B191">
        <f t="shared" si="37"/>
        <v>1.9700000000000015</v>
      </c>
      <c r="C191" s="1">
        <f t="shared" si="40"/>
        <v>-30</v>
      </c>
      <c r="D191" s="1">
        <f t="shared" si="40"/>
        <v>5.0761421319796911</v>
      </c>
      <c r="E191" s="1">
        <f t="shared" si="40"/>
        <v>2.5767218944059325</v>
      </c>
      <c r="F191" s="1">
        <f t="shared" si="40"/>
        <v>1.3079806570588481</v>
      </c>
      <c r="G191" s="1">
        <f t="shared" si="40"/>
        <v>0.66394957211108985</v>
      </c>
      <c r="H191" s="1">
        <f t="shared" si="40"/>
        <v>0.33703023965029916</v>
      </c>
      <c r="I191" s="1">
        <f t="shared" si="40"/>
        <v>0.17108133992400959</v>
      </c>
      <c r="J191" s="1">
        <f t="shared" si="40"/>
        <v>8.684331975838043E-2</v>
      </c>
      <c r="K191" s="1">
        <f t="shared" si="40"/>
        <v>4.4082903430649932E-2</v>
      </c>
      <c r="L191" s="1">
        <f t="shared" si="40"/>
        <v>2.2377108340431419E-2</v>
      </c>
      <c r="M191" s="1">
        <f t="shared" si="40"/>
        <v>-7.3833098585179752E-2</v>
      </c>
      <c r="N191" s="1">
        <f t="shared" si="38"/>
        <v>-19.78762393192585</v>
      </c>
      <c r="P191" s="1" t="str">
        <f t="shared" si="39"/>
        <v/>
      </c>
    </row>
    <row r="192" spans="1:16" x14ac:dyDescent="0.2">
      <c r="A192">
        <f t="shared" si="31"/>
        <v>98.000000000000142</v>
      </c>
      <c r="B192">
        <f t="shared" si="37"/>
        <v>1.9800000000000015</v>
      </c>
      <c r="C192" s="1">
        <f t="shared" si="40"/>
        <v>-30</v>
      </c>
      <c r="D192" s="1">
        <f t="shared" si="40"/>
        <v>5.0505050505050466</v>
      </c>
      <c r="E192" s="1">
        <f t="shared" si="40"/>
        <v>2.5507601265176985</v>
      </c>
      <c r="F192" s="1">
        <f t="shared" si="40"/>
        <v>1.2882626901604528</v>
      </c>
      <c r="G192" s="1">
        <f t="shared" si="40"/>
        <v>0.65063772230325845</v>
      </c>
      <c r="H192" s="1">
        <f t="shared" si="40"/>
        <v>0.32860491025417066</v>
      </c>
      <c r="I192" s="1">
        <f t="shared" si="40"/>
        <v>0.16596207588594467</v>
      </c>
      <c r="J192" s="1">
        <f t="shared" si="40"/>
        <v>8.3819230245426535E-2</v>
      </c>
      <c r="K192" s="1">
        <f t="shared" si="40"/>
        <v>4.2332944568397209E-2</v>
      </c>
      <c r="L192" s="1">
        <f t="shared" si="40"/>
        <v>2.1380275034544028E-2</v>
      </c>
      <c r="M192" s="1">
        <f t="shared" si="40"/>
        <v>-7.0187771578048522E-2</v>
      </c>
      <c r="N192" s="1">
        <f t="shared" si="38"/>
        <v>-19.887922746103108</v>
      </c>
      <c r="P192" s="1" t="str">
        <f t="shared" si="39"/>
        <v/>
      </c>
    </row>
    <row r="193" spans="1:16" x14ac:dyDescent="0.2">
      <c r="A193">
        <f t="shared" si="31"/>
        <v>99.000000000000142</v>
      </c>
      <c r="B193">
        <f t="shared" si="37"/>
        <v>1.9900000000000015</v>
      </c>
      <c r="C193" s="1">
        <f t="shared" si="40"/>
        <v>-30</v>
      </c>
      <c r="D193" s="1">
        <f t="shared" si="40"/>
        <v>5.0251256281406995</v>
      </c>
      <c r="E193" s="1">
        <f t="shared" si="40"/>
        <v>2.5251887578596461</v>
      </c>
      <c r="F193" s="1">
        <f t="shared" si="40"/>
        <v>1.2689390743013287</v>
      </c>
      <c r="G193" s="1">
        <f t="shared" si="40"/>
        <v>0.63765782628207435</v>
      </c>
      <c r="H193" s="1">
        <f t="shared" si="40"/>
        <v>0.32043106848345421</v>
      </c>
      <c r="I193" s="1">
        <f t="shared" si="40"/>
        <v>0.16102063742887132</v>
      </c>
      <c r="J193" s="1">
        <f t="shared" si="40"/>
        <v>8.0914893180337288E-2</v>
      </c>
      <c r="K193" s="1">
        <f t="shared" si="40"/>
        <v>4.0660750341878008E-2</v>
      </c>
      <c r="L193" s="1">
        <f t="shared" si="40"/>
        <v>2.0432537860240189E-2</v>
      </c>
      <c r="M193" s="1">
        <f t="shared" si="40"/>
        <v>-6.6739445272141276E-2</v>
      </c>
      <c r="N193" s="1">
        <f t="shared" si="38"/>
        <v>-19.986368271393609</v>
      </c>
      <c r="P193" s="1" t="str">
        <f t="shared" si="39"/>
        <v/>
      </c>
    </row>
    <row r="194" spans="1:16" x14ac:dyDescent="0.2">
      <c r="A194">
        <f t="shared" si="31"/>
        <v>100.00000000000014</v>
      </c>
      <c r="B194">
        <f t="shared" si="37"/>
        <v>2.0000000000000013</v>
      </c>
      <c r="C194" s="1">
        <f t="shared" si="40"/>
        <v>-30</v>
      </c>
      <c r="D194" s="1">
        <f t="shared" si="40"/>
        <v>4.9999999999999964</v>
      </c>
      <c r="E194" s="1">
        <f t="shared" si="40"/>
        <v>2.4999999999999964</v>
      </c>
      <c r="F194" s="1">
        <f t="shared" si="40"/>
        <v>1.2499999999999976</v>
      </c>
      <c r="G194" s="1">
        <f t="shared" si="40"/>
        <v>0.62499999999999833</v>
      </c>
      <c r="H194" s="1">
        <f t="shared" si="40"/>
        <v>0.31249999999999895</v>
      </c>
      <c r="I194" s="1">
        <f t="shared" si="40"/>
        <v>0.15624999999999939</v>
      </c>
      <c r="J194" s="1">
        <f t="shared" si="40"/>
        <v>7.8124999999999639E-2</v>
      </c>
      <c r="K194" s="1">
        <f t="shared" si="40"/>
        <v>3.9062499999999792E-2</v>
      </c>
      <c r="L194" s="1">
        <f t="shared" si="40"/>
        <v>1.9531249999999882E-2</v>
      </c>
      <c r="M194" s="1">
        <f t="shared" si="40"/>
        <v>-6.3476562499999584E-2</v>
      </c>
      <c r="N194" s="1">
        <f t="shared" si="38"/>
        <v>-20.083007812500011</v>
      </c>
      <c r="P194" s="1" t="str">
        <f t="shared" si="39"/>
        <v/>
      </c>
    </row>
    <row r="195" spans="1:16" x14ac:dyDescent="0.2">
      <c r="P195" s="1">
        <f>COUNT(P2:P194)</f>
        <v>3</v>
      </c>
    </row>
  </sheetData>
  <sheetProtection sheet="1" objects="1" scenarios="1"/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Helmsley's IRR </vt:lpstr>
      <vt:lpstr>w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Valued Acer Customer</cp:lastModifiedBy>
  <dcterms:created xsi:type="dcterms:W3CDTF">2011-11-09T11:38:29Z</dcterms:created>
  <dcterms:modified xsi:type="dcterms:W3CDTF">2012-07-04T10:34:39Z</dcterms:modified>
</cp:coreProperties>
</file>