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9\"/>
    </mc:Choice>
  </mc:AlternateContent>
  <xr:revisionPtr revIDLastSave="0" documentId="8_{F96F7ED1-BBE8-4A3C-B70C-AB062F6501AC}" xr6:coauthVersionLast="45" xr6:coauthVersionMax="45" xr10:uidLastSave="{00000000-0000-0000-0000-000000000000}"/>
  <bookViews>
    <workbookView xWindow="2745" yWindow="2130" windowWidth="19380" windowHeight="12345" activeTab="1"/>
  </bookViews>
  <sheets>
    <sheet name="WB! Status" sheetId="3" r:id="rId1"/>
    <sheet name="Sheet1" sheetId="1" r:id="rId2"/>
  </sheets>
  <externalReferences>
    <externalReference r:id="rId3"/>
  </externalReferences>
  <definedNames>
    <definedName name="Avail">Sheet1!$B$11:$B$14</definedName>
    <definedName name="Cost">Sheet1!$E$11:$I$14</definedName>
    <definedName name="Demand">Sheet1!$E$6:$I$6</definedName>
    <definedName name="Destn">Sheet1!$E$5:$I$5</definedName>
    <definedName name="Source">Sheet1!$A$11:$A$14</definedName>
    <definedName name="WBMIN">Sheet1!$A$6</definedName>
    <definedName name="x">Sheet1!$E$17:$I$20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D13" i="1"/>
  <c r="D12" i="1"/>
  <c r="I8" i="1"/>
  <c r="E8" i="1"/>
  <c r="A19" i="1"/>
  <c r="G8" i="1"/>
  <c r="F8" i="1"/>
  <c r="D11" i="1"/>
  <c r="A6" i="1"/>
  <c r="A20" i="1"/>
  <c r="A18" i="1"/>
  <c r="A17" i="1"/>
  <c r="E7" i="1"/>
  <c r="C11" i="1"/>
  <c r="C14" i="1"/>
  <c r="C13" i="1"/>
  <c r="F7" i="1"/>
  <c r="C12" i="1"/>
  <c r="I7" i="1"/>
  <c r="G7" i="1"/>
</calcChain>
</file>

<file path=xl/sharedStrings.xml><?xml version="1.0" encoding="utf-8"?>
<sst xmlns="http://schemas.openxmlformats.org/spreadsheetml/2006/main" count="90" uniqueCount="83">
  <si>
    <t>Transportation model</t>
  </si>
  <si>
    <t>Demand:</t>
  </si>
  <si>
    <t>Cost</t>
  </si>
  <si>
    <t>Amnt Rec'd:</t>
  </si>
  <si>
    <t>Avail</t>
  </si>
  <si>
    <t>Shipped out</t>
  </si>
  <si>
    <t>Total Cost</t>
  </si>
  <si>
    <t>Amount Shipped,  X</t>
  </si>
  <si>
    <t>Color codes:</t>
  </si>
  <si>
    <t>Data</t>
  </si>
  <si>
    <t>Decision</t>
  </si>
  <si>
    <t>Formula</t>
  </si>
  <si>
    <t>Constraint</t>
  </si>
  <si>
    <t>http://www.lindo.com</t>
  </si>
  <si>
    <t xml:space="preserve">  to download the software.</t>
  </si>
  <si>
    <t>Metro Water District</t>
  </si>
  <si>
    <t>Destn</t>
  </si>
  <si>
    <t>B1</t>
  </si>
  <si>
    <t>B2</t>
  </si>
  <si>
    <t>LD</t>
  </si>
  <si>
    <t>SG</t>
  </si>
  <si>
    <t>HG</t>
  </si>
  <si>
    <t xml:space="preserve"> </t>
  </si>
  <si>
    <t>Source</t>
  </si>
  <si>
    <t>Col</t>
  </si>
  <si>
    <t>Sac</t>
  </si>
  <si>
    <t>Cal</t>
  </si>
  <si>
    <t>Dum</t>
  </si>
  <si>
    <t>This sheet is setup to be compatible with the What'sBest solver,  see:</t>
  </si>
  <si>
    <t>Making modifications:</t>
  </si>
  <si>
    <t xml:space="preserve"> 2) Copy an existing column into the new one to copy the formulae and constraints.</t>
  </si>
  <si>
    <t xml:space="preserve"> 3) Enter data specific to the new column.</t>
  </si>
  <si>
    <t xml:space="preserve"> 2) Copy an existing row into the new one to copy the formulae and constraints.</t>
  </si>
  <si>
    <t xml:space="preserve"> 3) Enter data specific to the new row.</t>
  </si>
  <si>
    <t xml:space="preserve">  To add a new Destn:</t>
  </si>
  <si>
    <t xml:space="preserve"> 1) Insert | Column in the interior of the Destn section.</t>
  </si>
  <si>
    <t xml:space="preserve">  To add a new Source:</t>
  </si>
  <si>
    <t xml:space="preserve"> 1) Insert | Row in the interior of the Source section.</t>
  </si>
  <si>
    <t xml:space="preserve"> If the "Update links? " message is displayed the first time you load this file, click on:</t>
  </si>
  <si>
    <t xml:space="preserve">   WB!  |  Options  |  General  |  Update Links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</si>
  <si>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</si>
  <si>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</si>
  <si>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</si>
  <si>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</si>
  <si>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</si>
  <si>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70</t>
  </si>
  <si>
    <t xml:space="preserve">     Numerics                          62</t>
  </si>
  <si>
    <t xml:space="preserve">       Adjustables                     20         Unlimited</t>
  </si>
  <si>
    <t xml:space="preserve">         Continuous                    20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</si>
  <si>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</si>
  <si>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</si>
  <si>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33</t>
  </si>
  <si>
    <t xml:space="preserve">       Formulas                         9</t>
  </si>
  <si>
    <t xml:space="preserve">     Strings                            0</t>
  </si>
  <si>
    <t xml:space="preserve">     Constraints                        8         Unlimited</t>
  </si>
  <si>
    <t xml:space="preserve">   Nonlinears                           0         Unlimited</t>
  </si>
  <si>
    <t xml:space="preserve">   Coefficients                        78</t>
  </si>
  <si>
    <t xml:space="preserve">   Minimum coefficient value:        1  on Sheet1!A6</t>
  </si>
  <si>
    <t xml:space="preserve">   Minimum coefficient in formula:   Sheet1!A6</t>
  </si>
  <si>
    <t xml:space="preserve">   Maximum coefficient value:        999  on Sheet1!G20</t>
  </si>
  <si>
    <t xml:space="preserve">   Maximum coefficient in formula:   Sheet1!A6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</si>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</sst>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8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2" fillId="0" borderId="0" xfId="0" applyFont="1"/>
    <xf numFmtId="0" fontId="0" fillId="2" borderId="1" xfId="0" applyFill="1" applyBorder="1"/>
    <xf numFmtId="0" fontId="2" fillId="0" borderId="1" xfId="1" applyBorder="1">
      <protection locked="0"/>
    </xf>
    <xf numFmtId="0" fontId="0" fillId="4" borderId="1" xfId="0" applyFill="1" applyBorder="1" applyAlignment="1">
      <alignment horizontal="right"/>
    </xf>
    <xf numFmtId="0" fontId="0" fillId="5" borderId="1" xfId="0" applyFill="1" applyBorder="1"/>
    <xf numFmtId="0" fontId="0" fillId="2" borderId="1" xfId="0" applyFill="1" applyBorder="1" applyAlignment="1">
      <alignment horizontal="right"/>
    </xf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0" fillId="4" borderId="1" xfId="0" applyFill="1" applyBorder="1" applyAlignment="1">
      <alignment horizontal="center"/>
    </xf>
    <xf numFmtId="0" fontId="0" fillId="3" borderId="3" xfId="0" applyFill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6" fontId="6" fillId="0" borderId="0" xfId="0" applyNumberFormat="1" applyFont="1" applyAlignment="1">
      <alignment horizontal="left"/>
    </xf>
    <xf numFmtId="167" fontId="6" fillId="0" borderId="0" xfId="0" applyNumberFormat="1" applyFont="1" applyAlignment="1">
      <alignment horizontal="left"/>
    </xf>
    <xf numFmtId="0" fontId="7" fillId="0" borderId="0" xfId="0" applyFont="1"/>
    <xf numFmtId="165" fontId="6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workbookViewId="0"/>
  </sheetViews>
  <sheetFormatPr defaultRowHeight="12.75" x14ac:dyDescent="0.2"/>
  <cols>
    <col min="1" max="3" width="30.7109375" customWidth="1"/>
  </cols>
  <sheetData>
    <row r="1" spans="1:3" x14ac:dyDescent="0.2">
      <c r="A1" s="20" t="s">
        <v>40</v>
      </c>
      <c r="B1" s="20"/>
      <c r="C1" s="20"/>
    </row>
    <row r="2" spans="1:3" x14ac:dyDescent="0.2">
      <c r="A2" s="20" t="s">
        <v>41</v>
      </c>
      <c r="B2" s="20"/>
      <c r="C2" s="20"/>
    </row>
    <row r="3" spans="1:3" x14ac:dyDescent="0.2">
      <c r="A3" s="20"/>
      <c r="B3" s="20"/>
      <c r="C3" s="20"/>
    </row>
    <row r="4" spans="1:3" x14ac:dyDescent="0.2">
      <c r="A4" s="20" t="s">
        <v>82</v>
      </c>
      <c r="B4" s="21">
        <v>43762.365324074075</v>
      </c>
      <c r="C4" s="22">
        <v>43762.365324074075</v>
      </c>
    </row>
    <row r="5" spans="1:3" x14ac:dyDescent="0.2">
      <c r="A5" s="20"/>
      <c r="B5" s="20"/>
      <c r="C5" s="20"/>
    </row>
    <row r="6" spans="1:3" x14ac:dyDescent="0.2">
      <c r="A6" s="20"/>
      <c r="B6" s="20"/>
      <c r="C6" s="20"/>
    </row>
    <row r="7" spans="1:3" x14ac:dyDescent="0.2">
      <c r="A7" s="20" t="s">
        <v>42</v>
      </c>
      <c r="B7" s="20"/>
      <c r="C7" s="20"/>
    </row>
    <row r="8" spans="1:3" x14ac:dyDescent="0.2">
      <c r="A8" s="20"/>
      <c r="B8" s="20"/>
      <c r="C8" s="20"/>
    </row>
    <row r="9" spans="1:3" x14ac:dyDescent="0.2">
      <c r="A9" s="20" t="s">
        <v>43</v>
      </c>
      <c r="B9" s="20"/>
      <c r="C9" s="20"/>
    </row>
    <row r="10" spans="1:3" x14ac:dyDescent="0.2">
      <c r="A10" s="20" t="s">
        <v>44</v>
      </c>
      <c r="B10" s="20"/>
      <c r="C10" s="20"/>
    </row>
    <row r="11" spans="1:3" x14ac:dyDescent="0.2">
      <c r="A11" s="20" t="s">
        <v>45</v>
      </c>
      <c r="B11" s="20"/>
      <c r="C11" s="20"/>
    </row>
    <row r="12" spans="1:3" x14ac:dyDescent="0.2">
      <c r="A12" s="20" t="s">
        <v>46</v>
      </c>
      <c r="B12" s="20"/>
      <c r="C12" s="20"/>
    </row>
    <row r="13" spans="1:3" x14ac:dyDescent="0.2">
      <c r="A13" s="20" t="s">
        <v>47</v>
      </c>
      <c r="B13" s="20"/>
      <c r="C13" s="20"/>
    </row>
    <row r="14" spans="1:3" x14ac:dyDescent="0.2">
      <c r="A14" s="20" t="s">
        <v>48</v>
      </c>
      <c r="B14" s="20"/>
      <c r="C14" s="20"/>
    </row>
    <row r="15" spans="1:3" x14ac:dyDescent="0.2">
      <c r="A15" s="20" t="s">
        <v>49</v>
      </c>
      <c r="B15" s="20"/>
      <c r="C15" s="20"/>
    </row>
    <row r="16" spans="1:3" x14ac:dyDescent="0.2">
      <c r="A16" s="20" t="s">
        <v>50</v>
      </c>
      <c r="B16" s="20"/>
      <c r="C16" s="20"/>
    </row>
    <row r="17" spans="1:3" x14ac:dyDescent="0.2">
      <c r="A17" s="20" t="s">
        <v>51</v>
      </c>
      <c r="B17" s="20"/>
      <c r="C17" s="20"/>
    </row>
    <row r="18" spans="1:3" x14ac:dyDescent="0.2">
      <c r="A18" s="20" t="s">
        <v>52</v>
      </c>
      <c r="B18" s="20"/>
      <c r="C18" s="20"/>
    </row>
    <row r="19" spans="1:3" x14ac:dyDescent="0.2">
      <c r="A19" s="20" t="s">
        <v>53</v>
      </c>
      <c r="B19" s="20"/>
      <c r="C19" s="20"/>
    </row>
    <row r="20" spans="1:3" x14ac:dyDescent="0.2">
      <c r="A20" s="20" t="s">
        <v>54</v>
      </c>
      <c r="B20" s="20"/>
      <c r="C20" s="20"/>
    </row>
    <row r="21" spans="1:3" x14ac:dyDescent="0.2">
      <c r="A21" s="20" t="s">
        <v>55</v>
      </c>
      <c r="B21" s="20"/>
      <c r="C21" s="20"/>
    </row>
    <row r="22" spans="1:3" x14ac:dyDescent="0.2">
      <c r="A22" s="20" t="s">
        <v>56</v>
      </c>
      <c r="B22" s="20"/>
      <c r="C22" s="20"/>
    </row>
    <row r="23" spans="1:3" x14ac:dyDescent="0.2">
      <c r="A23" s="20"/>
      <c r="B23" s="20"/>
      <c r="C23" s="20"/>
    </row>
    <row r="24" spans="1:3" x14ac:dyDescent="0.2">
      <c r="A24" s="20" t="s">
        <v>57</v>
      </c>
      <c r="B24" s="20"/>
      <c r="C24" s="20"/>
    </row>
    <row r="25" spans="1:3" x14ac:dyDescent="0.2">
      <c r="A25" s="20" t="s">
        <v>58</v>
      </c>
      <c r="B25" s="20"/>
      <c r="C25" s="20"/>
    </row>
    <row r="26" spans="1:3" x14ac:dyDescent="0.2">
      <c r="A26" s="20" t="s">
        <v>59</v>
      </c>
      <c r="B26" s="20"/>
      <c r="C26" s="20"/>
    </row>
    <row r="27" spans="1:3" x14ac:dyDescent="0.2">
      <c r="A27" s="20" t="s">
        <v>60</v>
      </c>
      <c r="B27" s="20"/>
      <c r="C27" s="20"/>
    </row>
    <row r="28" spans="1:3" x14ac:dyDescent="0.2">
      <c r="A28" s="20"/>
      <c r="B28" s="20"/>
      <c r="C28" s="20"/>
    </row>
    <row r="29" spans="1:3" x14ac:dyDescent="0.2">
      <c r="A29" s="20" t="s">
        <v>61</v>
      </c>
      <c r="B29" s="20" t="s">
        <v>62</v>
      </c>
      <c r="C29" s="20"/>
    </row>
    <row r="30" spans="1:3" x14ac:dyDescent="0.2">
      <c r="A30" s="20"/>
      <c r="B30" s="20"/>
      <c r="C30" s="20"/>
    </row>
    <row r="31" spans="1:3" x14ac:dyDescent="0.2">
      <c r="A31" s="20" t="s">
        <v>63</v>
      </c>
      <c r="B31" s="23" t="s">
        <v>64</v>
      </c>
      <c r="C31" s="20"/>
    </row>
    <row r="32" spans="1:3" x14ac:dyDescent="0.2">
      <c r="A32" s="20"/>
      <c r="B32" s="20"/>
      <c r="C32" s="20"/>
    </row>
    <row r="33" spans="1:3" x14ac:dyDescent="0.2">
      <c r="A33" s="20" t="s">
        <v>65</v>
      </c>
      <c r="B33" s="24">
        <v>1860</v>
      </c>
      <c r="C33" s="20"/>
    </row>
    <row r="34" spans="1:3" x14ac:dyDescent="0.2">
      <c r="A34" s="20"/>
      <c r="B34" s="20"/>
      <c r="C34" s="20"/>
    </row>
    <row r="35" spans="1:3" x14ac:dyDescent="0.2">
      <c r="A35" s="20" t="s">
        <v>66</v>
      </c>
      <c r="B35" s="24" t="s">
        <v>67</v>
      </c>
      <c r="C35" s="20"/>
    </row>
    <row r="36" spans="1:3" x14ac:dyDescent="0.2">
      <c r="A36" s="20"/>
      <c r="B36" s="20"/>
      <c r="C36" s="20"/>
    </row>
    <row r="37" spans="1:3" x14ac:dyDescent="0.2">
      <c r="A37" s="20" t="s">
        <v>68</v>
      </c>
      <c r="B37" s="24">
        <v>0</v>
      </c>
      <c r="C37" s="20"/>
    </row>
    <row r="38" spans="1:3" x14ac:dyDescent="0.2">
      <c r="A38" s="20"/>
      <c r="B38" s="20"/>
      <c r="C38" s="20"/>
    </row>
    <row r="39" spans="1:3" x14ac:dyDescent="0.2">
      <c r="A39" s="20" t="s">
        <v>69</v>
      </c>
      <c r="B39" s="20" t="s">
        <v>70</v>
      </c>
      <c r="C39" s="20"/>
    </row>
    <row r="40" spans="1:3" x14ac:dyDescent="0.2">
      <c r="A40" s="20"/>
      <c r="B40" s="20"/>
      <c r="C40" s="20"/>
    </row>
    <row r="41" spans="1:3" x14ac:dyDescent="0.2">
      <c r="A41" s="20" t="s">
        <v>71</v>
      </c>
      <c r="B41" s="20" t="s">
        <v>67</v>
      </c>
      <c r="C41" s="20"/>
    </row>
    <row r="42" spans="1:3" x14ac:dyDescent="0.2">
      <c r="A42" s="20"/>
      <c r="B42" s="20"/>
      <c r="C42" s="20"/>
    </row>
    <row r="43" spans="1:3" x14ac:dyDescent="0.2">
      <c r="A43" s="20" t="s">
        <v>72</v>
      </c>
      <c r="B43" s="24">
        <v>8</v>
      </c>
      <c r="C43" s="20"/>
    </row>
    <row r="44" spans="1:3" x14ac:dyDescent="0.2">
      <c r="A44" s="20"/>
      <c r="B44" s="20"/>
      <c r="C44" s="20"/>
    </row>
    <row r="45" spans="1:3" x14ac:dyDescent="0.2">
      <c r="A45" s="20" t="s">
        <v>73</v>
      </c>
      <c r="B45" s="24" t="s">
        <v>67</v>
      </c>
      <c r="C45" s="20"/>
    </row>
    <row r="46" spans="1:3" x14ac:dyDescent="0.2">
      <c r="A46" s="20"/>
      <c r="B46" s="20"/>
      <c r="C46" s="20"/>
    </row>
    <row r="47" spans="1:3" x14ac:dyDescent="0.2">
      <c r="A47" s="20" t="s">
        <v>74</v>
      </c>
      <c r="B47" s="24" t="s">
        <v>67</v>
      </c>
      <c r="C47" s="20"/>
    </row>
    <row r="48" spans="1:3" x14ac:dyDescent="0.2">
      <c r="A48" s="20"/>
      <c r="B48" s="20"/>
      <c r="C48" s="20"/>
    </row>
    <row r="49" spans="1:3" x14ac:dyDescent="0.2">
      <c r="A49" s="20" t="s">
        <v>75</v>
      </c>
      <c r="B49" s="20" t="s">
        <v>76</v>
      </c>
      <c r="C49" s="20"/>
    </row>
    <row r="50" spans="1:3" x14ac:dyDescent="0.2">
      <c r="A50" s="20" t="s">
        <v>77</v>
      </c>
      <c r="B50" s="20" t="s">
        <v>76</v>
      </c>
      <c r="C50" s="20"/>
    </row>
    <row r="51" spans="1:3" x14ac:dyDescent="0.2">
      <c r="A51" s="20" t="s">
        <v>78</v>
      </c>
      <c r="B51" s="20" t="s">
        <v>76</v>
      </c>
      <c r="C51" s="20"/>
    </row>
    <row r="52" spans="1:3" x14ac:dyDescent="0.2">
      <c r="A52" s="20" t="s">
        <v>79</v>
      </c>
      <c r="B52" s="20" t="s">
        <v>76</v>
      </c>
      <c r="C52" s="20"/>
    </row>
    <row r="53" spans="1:3" x14ac:dyDescent="0.2">
      <c r="A53" s="20" t="s">
        <v>80</v>
      </c>
      <c r="B53" s="20" t="s">
        <v>76</v>
      </c>
      <c r="C53" s="20"/>
    </row>
    <row r="54" spans="1:3" x14ac:dyDescent="0.2">
      <c r="A54" s="20"/>
      <c r="B54" s="20"/>
      <c r="C54" s="20"/>
    </row>
    <row r="55" spans="1:3" x14ac:dyDescent="0.2">
      <c r="A55" s="20" t="s">
        <v>81</v>
      </c>
      <c r="B55" s="20"/>
      <c r="C55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tabSelected="1" workbookViewId="0">
      <selection activeCell="A6" sqref="A6"/>
    </sheetView>
  </sheetViews>
  <sheetFormatPr defaultRowHeight="12.75" x14ac:dyDescent="0.2"/>
  <cols>
    <col min="1" max="1" width="10.7109375" customWidth="1"/>
    <col min="2" max="2" width="10.85546875" customWidth="1"/>
    <col min="3" max="3" width="7.7109375" customWidth="1"/>
    <col min="4" max="4" width="10.85546875" customWidth="1"/>
  </cols>
  <sheetData>
    <row r="1" spans="1:9" ht="18" x14ac:dyDescent="0.25">
      <c r="A1" s="17" t="s">
        <v>0</v>
      </c>
    </row>
    <row r="2" spans="1:9" ht="18" x14ac:dyDescent="0.25">
      <c r="A2" s="17" t="s">
        <v>15</v>
      </c>
    </row>
    <row r="4" spans="1:9" x14ac:dyDescent="0.2">
      <c r="F4" t="s">
        <v>16</v>
      </c>
    </row>
    <row r="5" spans="1:9" x14ac:dyDescent="0.2">
      <c r="A5" s="3" t="s">
        <v>6</v>
      </c>
      <c r="E5" s="12" t="s">
        <v>17</v>
      </c>
      <c r="F5" s="12" t="s">
        <v>18</v>
      </c>
      <c r="G5" s="12" t="s">
        <v>19</v>
      </c>
      <c r="H5" s="12" t="s">
        <v>20</v>
      </c>
      <c r="I5" s="12" t="s">
        <v>21</v>
      </c>
    </row>
    <row r="6" spans="1:9" x14ac:dyDescent="0.2">
      <c r="A6" s="5">
        <f>SUMPRODUCT(E11:I14,E17:I20)</f>
        <v>1860</v>
      </c>
      <c r="D6" t="s">
        <v>1</v>
      </c>
      <c r="E6" s="8">
        <v>30</v>
      </c>
      <c r="F6" s="8">
        <v>20</v>
      </c>
      <c r="G6" s="8">
        <v>70</v>
      </c>
      <c r="H6" s="8">
        <v>30</v>
      </c>
      <c r="I6" s="8">
        <v>60</v>
      </c>
    </row>
    <row r="7" spans="1:9" x14ac:dyDescent="0.2">
      <c r="E7" s="10" t="str">
        <f>[1]!WB(E6,"=",E8)</f>
        <v>=</v>
      </c>
      <c r="F7" s="10" t="str">
        <f>[1]!WB(F6,"=",F8)</f>
        <v>=</v>
      </c>
      <c r="G7" s="10" t="str">
        <f>[1]!WB(G6,"=",G8)</f>
        <v>=</v>
      </c>
      <c r="H7" s="10"/>
      <c r="I7" s="10" t="str">
        <f>[1]!WB(I6,"=",I8)</f>
        <v>=</v>
      </c>
    </row>
    <row r="8" spans="1:9" x14ac:dyDescent="0.2">
      <c r="D8" t="s">
        <v>3</v>
      </c>
      <c r="E8" s="11">
        <f>SUM(E17:E20)</f>
        <v>30</v>
      </c>
      <c r="F8" s="11">
        <f>SUM(F17:F20)</f>
        <v>20</v>
      </c>
      <c r="G8" s="11">
        <f>SUM(G17:G20)</f>
        <v>70</v>
      </c>
      <c r="H8" s="11"/>
      <c r="I8" s="11">
        <f>SUM(I17:I20)</f>
        <v>60</v>
      </c>
    </row>
    <row r="9" spans="1:9" x14ac:dyDescent="0.2">
      <c r="A9" t="s">
        <v>22</v>
      </c>
    </row>
    <row r="10" spans="1:9" x14ac:dyDescent="0.2">
      <c r="A10" t="s">
        <v>23</v>
      </c>
      <c r="B10" s="2" t="s">
        <v>4</v>
      </c>
      <c r="D10" s="3" t="s">
        <v>5</v>
      </c>
      <c r="F10" s="1" t="s">
        <v>2</v>
      </c>
    </row>
    <row r="11" spans="1:9" x14ac:dyDescent="0.2">
      <c r="A11" s="14" t="s">
        <v>24</v>
      </c>
      <c r="B11" s="12">
        <v>50</v>
      </c>
      <c r="C11" s="15" t="str">
        <f>[1]!WB(B11,"&gt;=",D11)</f>
        <v>=&gt;=</v>
      </c>
      <c r="D11" s="16">
        <f>SUM(E17:I17)</f>
        <v>50</v>
      </c>
      <c r="E11" s="13">
        <v>16</v>
      </c>
      <c r="F11" s="8">
        <v>16</v>
      </c>
      <c r="G11" s="8">
        <v>13</v>
      </c>
      <c r="H11" s="8">
        <v>22</v>
      </c>
      <c r="I11" s="8">
        <v>17</v>
      </c>
    </row>
    <row r="12" spans="1:9" x14ac:dyDescent="0.2">
      <c r="A12" s="14" t="s">
        <v>25</v>
      </c>
      <c r="B12" s="8">
        <v>60</v>
      </c>
      <c r="C12" s="15" t="str">
        <f>[1]!WB(B12,"&gt;=",D12)</f>
        <v>=&gt;=</v>
      </c>
      <c r="D12" s="16">
        <f>SUM(E18:I18)</f>
        <v>60</v>
      </c>
      <c r="E12" s="13">
        <v>14</v>
      </c>
      <c r="F12" s="8">
        <v>14</v>
      </c>
      <c r="G12" s="8">
        <v>13</v>
      </c>
      <c r="H12" s="8">
        <v>19</v>
      </c>
      <c r="I12" s="8">
        <v>15</v>
      </c>
    </row>
    <row r="13" spans="1:9" x14ac:dyDescent="0.2">
      <c r="A13" s="14" t="s">
        <v>26</v>
      </c>
      <c r="B13" s="8">
        <v>50</v>
      </c>
      <c r="C13" s="15" t="str">
        <f>[1]!WB(B13,"&gt;=",D13)</f>
        <v>&gt;=</v>
      </c>
      <c r="D13" s="16">
        <f>SUM(E19:I19)</f>
        <v>20</v>
      </c>
      <c r="E13" s="13">
        <v>19</v>
      </c>
      <c r="F13" s="8">
        <v>19</v>
      </c>
      <c r="G13" s="8">
        <v>20</v>
      </c>
      <c r="H13" s="8">
        <v>23</v>
      </c>
      <c r="I13" s="8">
        <v>999</v>
      </c>
    </row>
    <row r="14" spans="1:9" x14ac:dyDescent="0.2">
      <c r="A14" s="14" t="s">
        <v>27</v>
      </c>
      <c r="B14" s="8">
        <v>50</v>
      </c>
      <c r="C14" s="15" t="str">
        <f>[1]!WB(B14,"&gt;=",D14)</f>
        <v>=&gt;=</v>
      </c>
      <c r="D14" s="16">
        <f>SUM(E20:I20)</f>
        <v>50</v>
      </c>
      <c r="E14" s="13">
        <v>999</v>
      </c>
      <c r="F14" s="8">
        <v>0</v>
      </c>
      <c r="G14" s="8">
        <v>999</v>
      </c>
      <c r="H14" s="8">
        <v>0</v>
      </c>
      <c r="I14" s="8">
        <v>0</v>
      </c>
    </row>
    <row r="16" spans="1:9" x14ac:dyDescent="0.2">
      <c r="F16" t="s">
        <v>7</v>
      </c>
    </row>
    <row r="17" spans="1:9" x14ac:dyDescent="0.2">
      <c r="A17" s="1" t="str">
        <f>A11</f>
        <v>Col</v>
      </c>
      <c r="E17" s="9">
        <v>0</v>
      </c>
      <c r="F17" s="9">
        <v>0</v>
      </c>
      <c r="G17" s="9">
        <v>50</v>
      </c>
      <c r="H17" s="9">
        <v>0</v>
      </c>
      <c r="I17" s="9">
        <v>0</v>
      </c>
    </row>
    <row r="18" spans="1:9" x14ac:dyDescent="0.2">
      <c r="A18" s="1" t="str">
        <f>A12</f>
        <v>Sac</v>
      </c>
      <c r="E18" s="9">
        <v>10</v>
      </c>
      <c r="F18" s="9">
        <v>20</v>
      </c>
      <c r="G18" s="9">
        <v>20</v>
      </c>
      <c r="H18" s="9">
        <v>0</v>
      </c>
      <c r="I18" s="9">
        <v>10</v>
      </c>
    </row>
    <row r="19" spans="1:9" x14ac:dyDescent="0.2">
      <c r="A19" s="1" t="str">
        <f>A13</f>
        <v>Cal</v>
      </c>
      <c r="E19" s="9">
        <v>20</v>
      </c>
      <c r="F19" s="9">
        <v>0</v>
      </c>
      <c r="G19" s="9">
        <v>0</v>
      </c>
      <c r="H19" s="9">
        <v>0</v>
      </c>
      <c r="I19" s="9">
        <v>0</v>
      </c>
    </row>
    <row r="20" spans="1:9" x14ac:dyDescent="0.2">
      <c r="A20" s="1" t="str">
        <f>A14</f>
        <v>Dum</v>
      </c>
      <c r="E20" s="9">
        <v>0</v>
      </c>
      <c r="F20" s="9">
        <v>0</v>
      </c>
      <c r="G20" s="9">
        <v>0</v>
      </c>
      <c r="H20" s="9">
        <v>0</v>
      </c>
      <c r="I20" s="9">
        <v>50</v>
      </c>
    </row>
    <row r="22" spans="1:9" x14ac:dyDescent="0.2">
      <c r="A22" t="s">
        <v>8</v>
      </c>
    </row>
    <row r="23" spans="1:9" x14ac:dyDescent="0.2">
      <c r="A23" s="4" t="s">
        <v>9</v>
      </c>
      <c r="B23" s="7" t="s">
        <v>10</v>
      </c>
      <c r="C23" s="5" t="s">
        <v>11</v>
      </c>
      <c r="D23" s="6" t="s">
        <v>12</v>
      </c>
    </row>
    <row r="25" spans="1:9" x14ac:dyDescent="0.2">
      <c r="B25" t="s">
        <v>28</v>
      </c>
    </row>
    <row r="26" spans="1:9" x14ac:dyDescent="0.2">
      <c r="B26" s="7" t="s">
        <v>13</v>
      </c>
      <c r="D26" t="s">
        <v>14</v>
      </c>
    </row>
    <row r="27" spans="1:9" x14ac:dyDescent="0.2">
      <c r="B27" s="7"/>
    </row>
    <row r="28" spans="1:9" x14ac:dyDescent="0.2">
      <c r="A28" s="19" t="s">
        <v>38</v>
      </c>
      <c r="B28" s="7"/>
    </row>
    <row r="29" spans="1:9" x14ac:dyDescent="0.2">
      <c r="A29" s="19" t="s">
        <v>39</v>
      </c>
    </row>
    <row r="31" spans="1:9" x14ac:dyDescent="0.2">
      <c r="A31" s="18" t="s">
        <v>29</v>
      </c>
    </row>
    <row r="32" spans="1:9" x14ac:dyDescent="0.2">
      <c r="A32" t="s">
        <v>34</v>
      </c>
    </row>
    <row r="33" spans="1:2" x14ac:dyDescent="0.2">
      <c r="B33" t="s">
        <v>35</v>
      </c>
    </row>
    <row r="34" spans="1:2" x14ac:dyDescent="0.2">
      <c r="B34" t="s">
        <v>30</v>
      </c>
    </row>
    <row r="35" spans="1:2" x14ac:dyDescent="0.2">
      <c r="B35" t="s">
        <v>31</v>
      </c>
    </row>
    <row r="37" spans="1:2" x14ac:dyDescent="0.2">
      <c r="A37" t="s">
        <v>36</v>
      </c>
    </row>
    <row r="38" spans="1:2" x14ac:dyDescent="0.2">
      <c r="B38" t="s">
        <v>37</v>
      </c>
    </row>
    <row r="39" spans="1:2" x14ac:dyDescent="0.2">
      <c r="B39" t="s">
        <v>32</v>
      </c>
    </row>
    <row r="40" spans="1:2" x14ac:dyDescent="0.2">
      <c r="B40" t="s">
        <v>33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WB! Status</vt:lpstr>
      <vt:lpstr>Sheet1</vt:lpstr>
      <vt:lpstr>Avail</vt:lpstr>
      <vt:lpstr>Cost</vt:lpstr>
      <vt:lpstr>Demand</vt:lpstr>
      <vt:lpstr>Destn</vt:lpstr>
      <vt:lpstr>Source</vt:lpstr>
      <vt:lpstr>WBMIN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1999-09-29T20:49:10Z</dcterms:created>
  <dcterms:modified xsi:type="dcterms:W3CDTF">2019-10-24T13:46:25Z</dcterms:modified>
</cp:coreProperties>
</file>