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defaultThemeVersion="124226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9/"/>
    </mc:Choice>
  </mc:AlternateContent>
  <xr:revisionPtr revIDLastSave="0" documentId="13_ncr:1_{EE54B42E-2600-9B48-85D0-057179392D31}" xr6:coauthVersionLast="36" xr6:coauthVersionMax="36" xr10:uidLastSave="{00000000-0000-0000-0000-000000000000}"/>
  <bookViews>
    <workbookView xWindow="0" yWindow="460" windowWidth="21840" windowHeight="13740" xr2:uid="{00000000-000D-0000-FFFF-FFFF00000000}"/>
  </bookViews>
  <sheets>
    <sheet name="Job Shop" sheetId="1" r:id="rId1"/>
  </sheets>
  <definedNames>
    <definedName name="Assignment">'Job Shop'!$C$11:$F$13</definedName>
    <definedName name="Cost">'Job Shop'!$C$4:$F$6</definedName>
    <definedName name="Demand">'Job Shop'!$C$16:$F$16</definedName>
    <definedName name="sencount" hidden="1">3</definedName>
    <definedName name="solver_adj" localSheetId="0" hidden="1">'Job Shop'!$C$11:$F$13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'Job Shop'!$C$14:$F$14</definedName>
    <definedName name="solver_lhs2" localSheetId="0" hidden="1">'Job Shop'!$D$12</definedName>
    <definedName name="solver_lhs3" localSheetId="0" hidden="1">'Job Shop'!$G$11:$G$13</definedName>
    <definedName name="solver_lhs4" localSheetId="0" hidden="1">'Job Shop'!$D$13:$D$13</definedName>
    <definedName name="solver_lhs5" localSheetId="0" hidden="1">'Job Shop'!$E$13:$E$13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'Job Shop'!$I$17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2</definedName>
    <definedName name="solver_rel3" localSheetId="0" hidden="1">2</definedName>
    <definedName name="solver_rel4" localSheetId="0" hidden="1">2</definedName>
    <definedName name="solver_rel5" localSheetId="0" hidden="1">2</definedName>
    <definedName name="solver_rhs1" localSheetId="0" hidden="1">Demand</definedName>
    <definedName name="solver_rhs2" localSheetId="0" hidden="1">0</definedName>
    <definedName name="solver_rhs3" localSheetId="0" hidden="1">Supply</definedName>
    <definedName name="solver_rhs4" localSheetId="0" hidden="1">0</definedName>
    <definedName name="solver_rhs5" localSheetId="0" hidden="1">0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</definedName>
    <definedName name="solver_typ" localSheetId="0" hidden="1">2</definedName>
    <definedName name="solver_val" localSheetId="0" hidden="1">0</definedName>
    <definedName name="solver_ver" localSheetId="0" hidden="1">3</definedName>
    <definedName name="Supply">'Job Shop'!$I$11:$I$13</definedName>
    <definedName name="TotalAssigned">'Job Shop'!$C$14:$F$14</definedName>
    <definedName name="TotalAssignments">'Job Shop'!$G$11:$G$13</definedName>
    <definedName name="TotalCost">'Job Shop'!$I$17</definedName>
  </definedNames>
  <calcPr calcId="181029"/>
</workbook>
</file>

<file path=xl/calcChain.xml><?xml version="1.0" encoding="utf-8"?>
<calcChain xmlns="http://schemas.openxmlformats.org/spreadsheetml/2006/main">
  <c r="E14" i="1" l="1"/>
  <c r="F14" i="1"/>
  <c r="I17" i="1"/>
  <c r="G12" i="1"/>
  <c r="G13" i="1"/>
  <c r="G11" i="1"/>
  <c r="D14" i="1"/>
  <c r="C14" i="1"/>
</calcChain>
</file>

<file path=xl/sharedStrings.xml><?xml version="1.0" encoding="utf-8"?>
<sst xmlns="http://schemas.openxmlformats.org/spreadsheetml/2006/main" count="48" uniqueCount="33">
  <si>
    <t>Range Name</t>
  </si>
  <si>
    <t>Cells</t>
  </si>
  <si>
    <t>TotalCost</t>
  </si>
  <si>
    <t>=</t>
  </si>
  <si>
    <t>Total Cost</t>
  </si>
  <si>
    <t>Cost</t>
  </si>
  <si>
    <t>Assignment</t>
  </si>
  <si>
    <t>Total</t>
  </si>
  <si>
    <t>Assignments</t>
  </si>
  <si>
    <t>Total Assigned</t>
  </si>
  <si>
    <t>Demand</t>
  </si>
  <si>
    <t>Supply</t>
  </si>
  <si>
    <t>TotalAssigned</t>
  </si>
  <si>
    <t>TotalAssignments</t>
  </si>
  <si>
    <t>Job Shop Co. Machine-Location Problem</t>
  </si>
  <si>
    <t>Machine 1</t>
  </si>
  <si>
    <t>Machine 2</t>
  </si>
  <si>
    <t>Machine 3</t>
  </si>
  <si>
    <t>Location 1</t>
  </si>
  <si>
    <t>Location 2</t>
  </si>
  <si>
    <t>Location 3</t>
  </si>
  <si>
    <t>Location 4</t>
  </si>
  <si>
    <t>Cost ($/hour)</t>
  </si>
  <si>
    <t>($/hour)</t>
  </si>
  <si>
    <t>-</t>
  </si>
  <si>
    <t>&lt;=</t>
  </si>
  <si>
    <t>C11:F13</t>
  </si>
  <si>
    <t>C4:F6</t>
  </si>
  <si>
    <t>C16:F16</t>
  </si>
  <si>
    <t>I11:I13</t>
  </si>
  <si>
    <t>C14:F14</t>
  </si>
  <si>
    <t>G11:G13</t>
  </si>
  <si>
    <t>I17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</si>
</sst>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5">
    <font>
      <sz val="10"/>
      <name val="Geneva"/>
    </font>
    <font>
      <sz val="10"/>
      <name val="Geneva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2" fillId="2" borderId="1" xfId="0" applyNumberFormat="1" applyFont="1" applyFill="1" applyBorder="1" applyAlignment="1"/>
    <xf numFmtId="0" fontId="2" fillId="2" borderId="2" xfId="0" applyNumberFormat="1" applyFont="1" applyFill="1" applyBorder="1" applyAlignment="1"/>
    <xf numFmtId="0" fontId="2" fillId="2" borderId="3" xfId="0" applyNumberFormat="1" applyFont="1" applyFill="1" applyBorder="1" applyAlignment="1"/>
    <xf numFmtId="0" fontId="2" fillId="2" borderId="4" xfId="0" applyNumberFormat="1" applyFont="1" applyFill="1" applyBorder="1" applyAlignment="1"/>
    <xf numFmtId="0" fontId="2" fillId="2" borderId="3" xfId="0" applyNumberFormat="1" applyFont="1" applyFill="1" applyBorder="1" applyAlignment="1">
      <alignment horizontal="left"/>
    </xf>
    <xf numFmtId="0" fontId="2" fillId="2" borderId="4" xfId="0" applyNumberFormat="1" applyFont="1" applyFill="1" applyBorder="1" applyAlignment="1">
      <alignment horizontal="left"/>
    </xf>
    <xf numFmtId="0" fontId="2" fillId="2" borderId="5" xfId="0" applyNumberFormat="1" applyFont="1" applyFill="1" applyBorder="1" applyAlignment="1"/>
    <xf numFmtId="0" fontId="2" fillId="2" borderId="6" xfId="0" applyNumberFormat="1" applyFont="1" applyFill="1" applyBorder="1" applyAlignment="1"/>
    <xf numFmtId="0" fontId="3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Border="1" applyAlignment="1">
      <alignment horizontal="centerContinuous"/>
    </xf>
    <xf numFmtId="0" fontId="2" fillId="0" borderId="0" xfId="0" applyNumberFormat="1" applyFont="1" applyBorder="1" applyAlignment="1">
      <alignment horizontal="center"/>
    </xf>
    <xf numFmtId="0" fontId="4" fillId="0" borderId="0" xfId="0" applyNumberFormat="1" applyFont="1" applyAlignment="1">
      <alignment horizontal="left"/>
    </xf>
    <xf numFmtId="0" fontId="2" fillId="0" borderId="0" xfId="0" applyNumberFormat="1" applyFont="1"/>
    <xf numFmtId="0" fontId="2" fillId="0" borderId="0" xfId="0" applyNumberFormat="1" applyFont="1" applyAlignment="1">
      <alignment horizontal="right"/>
    </xf>
    <xf numFmtId="0" fontId="4" fillId="2" borderId="7" xfId="0" applyNumberFormat="1" applyFont="1" applyFill="1" applyBorder="1" applyAlignment="1">
      <alignment horizontal="left"/>
    </xf>
    <xf numFmtId="0" fontId="4" fillId="2" borderId="8" xfId="0" applyNumberFormat="1" applyFont="1" applyFill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2" fillId="3" borderId="0" xfId="0" applyNumberFormat="1" applyFont="1" applyFill="1" applyBorder="1" applyAlignment="1">
      <alignment horizontal="center"/>
    </xf>
    <xf numFmtId="0" fontId="2" fillId="4" borderId="10" xfId="0" applyNumberFormat="1" applyFont="1" applyFill="1" applyBorder="1" applyAlignment="1">
      <alignment horizontal="center"/>
    </xf>
    <xf numFmtId="0" fontId="2" fillId="4" borderId="11" xfId="0" applyNumberFormat="1" applyFont="1" applyFill="1" applyBorder="1" applyAlignment="1">
      <alignment horizontal="center"/>
    </xf>
    <xf numFmtId="0" fontId="2" fillId="4" borderId="12" xfId="0" applyNumberFormat="1" applyFont="1" applyFill="1" applyBorder="1" applyAlignment="1">
      <alignment horizontal="center"/>
    </xf>
    <xf numFmtId="0" fontId="2" fillId="4" borderId="13" xfId="0" applyNumberFormat="1" applyFont="1" applyFill="1" applyBorder="1" applyAlignment="1">
      <alignment horizontal="center"/>
    </xf>
    <xf numFmtId="0" fontId="2" fillId="4" borderId="0" xfId="0" applyNumberFormat="1" applyFont="1" applyFill="1" applyBorder="1" applyAlignment="1">
      <alignment horizontal="center"/>
    </xf>
    <xf numFmtId="0" fontId="2" fillId="4" borderId="14" xfId="0" applyNumberFormat="1" applyFont="1" applyFill="1" applyBorder="1" applyAlignment="1">
      <alignment horizontal="center"/>
    </xf>
    <xf numFmtId="0" fontId="2" fillId="4" borderId="15" xfId="0" applyNumberFormat="1" applyFont="1" applyFill="1" applyBorder="1" applyAlignment="1">
      <alignment horizontal="center"/>
    </xf>
    <xf numFmtId="0" fontId="2" fillId="4" borderId="16" xfId="0" applyNumberFormat="1" applyFont="1" applyFill="1" applyBorder="1" applyAlignment="1">
      <alignment horizontal="center"/>
    </xf>
    <xf numFmtId="0" fontId="2" fillId="4" borderId="17" xfId="0" applyNumberFormat="1" applyFont="1" applyFill="1" applyBorder="1" applyAlignment="1">
      <alignment horizontal="center"/>
    </xf>
    <xf numFmtId="0" fontId="2" fillId="5" borderId="9" xfId="1" applyNumberFormat="1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7"/>
  <sheetViews>
    <sheetView tabSelected="1" workbookViewId="0"/>
  </sheetViews>
  <sheetFormatPr baseColWidth="10" defaultColWidth="10.7109375" defaultRowHeight="13"/>
  <cols>
    <col min="1" max="1" width="2.7109375" style="10" customWidth="1"/>
    <col min="2" max="2" width="14.140625" style="10" customWidth="1"/>
    <col min="3" max="6" width="11.28515625" style="10" customWidth="1"/>
    <col min="7" max="7" width="12.5703125" style="10" customWidth="1"/>
    <col min="8" max="8" width="2.7109375" style="10" customWidth="1"/>
    <col min="9" max="9" width="10.7109375" style="10" customWidth="1"/>
    <col min="10" max="10" width="5.7109375" style="10" customWidth="1"/>
    <col min="11" max="11" width="17" style="10" customWidth="1"/>
    <col min="12" max="12" width="9.42578125" style="10" customWidth="1"/>
    <col min="13" max="16384" width="10.7109375" style="10"/>
  </cols>
  <sheetData>
    <row r="1" spans="1:12" ht="18">
      <c r="A1" s="9" t="s">
        <v>14</v>
      </c>
      <c r="B1" s="9"/>
    </row>
    <row r="2" spans="1:12" ht="14" thickBot="1">
      <c r="C2" s="11"/>
      <c r="D2" s="11"/>
      <c r="E2" s="11"/>
      <c r="F2" s="11"/>
      <c r="G2" s="12"/>
      <c r="H2" s="12"/>
      <c r="I2" s="12"/>
    </row>
    <row r="3" spans="1:12" ht="14" thickBot="1">
      <c r="B3" s="13" t="s">
        <v>22</v>
      </c>
      <c r="C3" s="12" t="s">
        <v>18</v>
      </c>
      <c r="D3" s="10" t="s">
        <v>19</v>
      </c>
      <c r="E3" s="12" t="s">
        <v>20</v>
      </c>
      <c r="F3" s="12" t="s">
        <v>21</v>
      </c>
      <c r="G3" s="12"/>
      <c r="H3" s="14"/>
      <c r="I3" s="12"/>
      <c r="K3" s="16" t="s">
        <v>0</v>
      </c>
      <c r="L3" s="17" t="s">
        <v>1</v>
      </c>
    </row>
    <row r="4" spans="1:12">
      <c r="B4" s="15" t="s">
        <v>15</v>
      </c>
      <c r="C4" s="19">
        <v>13</v>
      </c>
      <c r="D4" s="19">
        <v>16</v>
      </c>
      <c r="E4" s="19">
        <v>12</v>
      </c>
      <c r="F4" s="19">
        <v>11</v>
      </c>
      <c r="G4" s="12"/>
      <c r="H4" s="14"/>
      <c r="I4" s="12"/>
      <c r="K4" s="1" t="s">
        <v>6</v>
      </c>
      <c r="L4" s="2" t="s">
        <v>26</v>
      </c>
    </row>
    <row r="5" spans="1:12">
      <c r="B5" s="15" t="s">
        <v>16</v>
      </c>
      <c r="C5" s="19">
        <v>15</v>
      </c>
      <c r="D5" s="19" t="s">
        <v>24</v>
      </c>
      <c r="E5" s="19">
        <v>13</v>
      </c>
      <c r="F5" s="19">
        <v>20</v>
      </c>
      <c r="G5" s="12"/>
      <c r="H5" s="14"/>
      <c r="I5" s="12"/>
      <c r="K5" s="3" t="s">
        <v>5</v>
      </c>
      <c r="L5" s="4" t="s">
        <v>27</v>
      </c>
    </row>
    <row r="6" spans="1:12">
      <c r="B6" s="15" t="s">
        <v>17</v>
      </c>
      <c r="C6" s="19">
        <v>5</v>
      </c>
      <c r="D6" s="19">
        <v>7</v>
      </c>
      <c r="E6" s="19">
        <v>10</v>
      </c>
      <c r="F6" s="19">
        <v>6</v>
      </c>
      <c r="G6" s="12"/>
      <c r="H6" s="14"/>
      <c r="I6" s="12"/>
      <c r="K6" s="3" t="s">
        <v>10</v>
      </c>
      <c r="L6" s="4" t="s">
        <v>28</v>
      </c>
    </row>
    <row r="7" spans="1:12">
      <c r="C7" s="11"/>
      <c r="D7" s="11"/>
      <c r="E7" s="11"/>
      <c r="F7" s="11"/>
      <c r="G7" s="12"/>
      <c r="H7" s="12"/>
      <c r="I7" s="12"/>
      <c r="K7" s="3" t="s">
        <v>11</v>
      </c>
      <c r="L7" s="4" t="s">
        <v>29</v>
      </c>
    </row>
    <row r="8" spans="1:12">
      <c r="C8" s="11"/>
      <c r="D8" s="11"/>
      <c r="E8" s="11"/>
      <c r="F8" s="11"/>
      <c r="G8" s="12"/>
      <c r="H8" s="12"/>
      <c r="I8" s="12"/>
      <c r="K8" s="5" t="s">
        <v>12</v>
      </c>
      <c r="L8" s="6" t="s">
        <v>30</v>
      </c>
    </row>
    <row r="9" spans="1:12">
      <c r="C9" s="12"/>
      <c r="D9" s="12"/>
      <c r="E9" s="12"/>
      <c r="F9" s="14"/>
      <c r="G9" s="12" t="s">
        <v>7</v>
      </c>
      <c r="H9" s="12"/>
      <c r="I9" s="12"/>
      <c r="K9" s="3" t="s">
        <v>13</v>
      </c>
      <c r="L9" s="4" t="s">
        <v>31</v>
      </c>
    </row>
    <row r="10" spans="1:12" ht="14" thickBot="1">
      <c r="B10" s="18" t="s">
        <v>6</v>
      </c>
      <c r="C10" s="12" t="s">
        <v>18</v>
      </c>
      <c r="D10" s="10" t="s">
        <v>19</v>
      </c>
      <c r="E10" s="12" t="s">
        <v>20</v>
      </c>
      <c r="F10" s="12" t="s">
        <v>21</v>
      </c>
      <c r="G10" s="12" t="s">
        <v>8</v>
      </c>
      <c r="H10" s="12"/>
      <c r="I10" s="12" t="s">
        <v>11</v>
      </c>
      <c r="K10" s="7" t="s">
        <v>2</v>
      </c>
      <c r="L10" s="8" t="s">
        <v>32</v>
      </c>
    </row>
    <row r="11" spans="1:12">
      <c r="B11" s="15" t="s">
        <v>15</v>
      </c>
      <c r="C11" s="20">
        <v>0</v>
      </c>
      <c r="D11" s="21">
        <v>0</v>
      </c>
      <c r="E11" s="21">
        <v>0</v>
      </c>
      <c r="F11" s="22">
        <v>1</v>
      </c>
      <c r="G11" s="12">
        <f>SUM(C11:F11)</f>
        <v>1</v>
      </c>
      <c r="H11" s="12" t="s">
        <v>3</v>
      </c>
      <c r="I11" s="19">
        <v>1</v>
      </c>
    </row>
    <row r="12" spans="1:12">
      <c r="B12" s="15" t="s">
        <v>16</v>
      </c>
      <c r="C12" s="23">
        <v>0</v>
      </c>
      <c r="D12" s="24">
        <v>0</v>
      </c>
      <c r="E12" s="24">
        <v>1</v>
      </c>
      <c r="F12" s="25">
        <v>0</v>
      </c>
      <c r="G12" s="12">
        <f>SUM(C12:F12)</f>
        <v>1</v>
      </c>
      <c r="H12" s="12" t="s">
        <v>3</v>
      </c>
      <c r="I12" s="19">
        <v>1</v>
      </c>
    </row>
    <row r="13" spans="1:12">
      <c r="B13" s="15" t="s">
        <v>17</v>
      </c>
      <c r="C13" s="26">
        <v>1</v>
      </c>
      <c r="D13" s="27">
        <v>0</v>
      </c>
      <c r="E13" s="27">
        <v>0</v>
      </c>
      <c r="F13" s="28">
        <v>0</v>
      </c>
      <c r="G13" s="12">
        <f>SUM(C13:F13)</f>
        <v>1</v>
      </c>
      <c r="H13" s="12" t="s">
        <v>3</v>
      </c>
      <c r="I13" s="19">
        <v>1</v>
      </c>
    </row>
    <row r="14" spans="1:12">
      <c r="B14" s="15" t="s">
        <v>9</v>
      </c>
      <c r="C14" s="12">
        <f>SUM(C11:C13)</f>
        <v>1</v>
      </c>
      <c r="D14" s="12">
        <f>SUM(D11:D13)</f>
        <v>0</v>
      </c>
      <c r="E14" s="12">
        <f>SUM(E11:E13)</f>
        <v>1</v>
      </c>
      <c r="F14" s="12">
        <f>SUM(F11:F13)</f>
        <v>1</v>
      </c>
      <c r="H14" s="12"/>
    </row>
    <row r="15" spans="1:12">
      <c r="B15" s="15"/>
      <c r="C15" s="12" t="s">
        <v>25</v>
      </c>
      <c r="D15" s="12" t="s">
        <v>25</v>
      </c>
      <c r="E15" s="12" t="s">
        <v>25</v>
      </c>
      <c r="F15" s="12" t="s">
        <v>25</v>
      </c>
      <c r="G15" s="12"/>
      <c r="H15" s="12"/>
      <c r="I15" s="12" t="s">
        <v>4</v>
      </c>
    </row>
    <row r="16" spans="1:12" ht="14" thickBot="1">
      <c r="B16" s="15" t="s">
        <v>10</v>
      </c>
      <c r="C16" s="19">
        <v>1</v>
      </c>
      <c r="D16" s="19">
        <v>1</v>
      </c>
      <c r="E16" s="19">
        <v>1</v>
      </c>
      <c r="F16" s="19">
        <v>1</v>
      </c>
      <c r="G16" s="12"/>
      <c r="H16" s="12"/>
      <c r="I16" s="10" t="s">
        <v>23</v>
      </c>
    </row>
    <row r="17" spans="9:9" ht="14" thickBot="1">
      <c r="I17" s="29">
        <f>SUMPRODUCT(Cost,Assignment)</f>
        <v>29</v>
      </c>
    </row>
  </sheetData>
  <phoneticPr fontId="0" type="noConversion"/>
  <printOptions headings="1" gridLines="1" gridLinesSet="0"/>
  <pageMargins left="0.75" right="0.75" top="1" bottom="1" header="0.5" footer="0.5"/>
  <pageSetup paperSize="0" scale="91" orientation="landscape" horizontalDpi="4294967292" verticalDpi="4294967292"/>
  <headerFooter alignWithMargins="0"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Job Shop</vt:lpstr>
      <vt:lpstr>Assignment</vt:lpstr>
      <vt:lpstr>Cost</vt:lpstr>
      <vt:lpstr>Demand</vt:lpstr>
      <vt:lpstr>Supply</vt:lpstr>
      <vt:lpstr>TotalAssigned</vt:lpstr>
      <vt:lpstr>TotalAssignments</vt:lpstr>
      <vt:lpstr>TotalCost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dcterms:created xsi:type="dcterms:W3CDTF">1998-11-06T17:56:37Z</dcterms:created>
  <dcterms:modified xsi:type="dcterms:W3CDTF">2019-08-27T18:21:19Z</dcterms:modified>
</cp:coreProperties>
</file>