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1"/>
  <workbookPr date1904="1" autoCompressPictures="0"/>
  <mc:AlternateContent xmlns:mc="http://schemas.openxmlformats.org/markup-compatibility/2006">
    <mc:Choice Requires="x15">
      <x15ac:absPath xmlns:x15ac="http://schemas.microsoft.com/office/spreadsheetml/2010/11/ac" url="/Users/mhillier/Documents/Book/OR 11th Edition/Textbook Spreadsheets/Chapter 9/"/>
    </mc:Choice>
  </mc:AlternateContent>
  <xr:revisionPtr revIDLastSave="0" documentId="13_ncr:1_{E5721F9A-04B5-CE45-8BC6-57797C5EC2E9}" xr6:coauthVersionLast="36" xr6:coauthVersionMax="36" xr10:uidLastSave="{00000000-0000-0000-0000-000000000000}"/>
  <bookViews>
    <workbookView xWindow="0" yWindow="460" windowWidth="25600" windowHeight="16060" xr2:uid="{00000000-000D-0000-FFFF-FFFF00000000}"/>
  </bookViews>
  <sheets>
    <sheet name="Better Products" sheetId="1" r:id="rId1"/>
  </sheets>
  <definedNames>
    <definedName name="Assignment">'Better Products'!$C$19:$F$21</definedName>
    <definedName name="Cost">'Better Products'!$C$12:$F$14</definedName>
    <definedName name="Demand">'Better Products'!$C$24:$F$24</definedName>
    <definedName name="RequiredProduction">'Better Products'!$C$8:$F$8</definedName>
    <definedName name="sencount" hidden="1">3</definedName>
    <definedName name="solver_adj" localSheetId="0" hidden="1">'Better Products'!$C$19:$F$21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'Better Products'!$G$19:$G$20</definedName>
    <definedName name="solver_lhs2" localSheetId="0" hidden="1">'Better Products'!$G$21</definedName>
    <definedName name="solver_lhs3" localSheetId="0" hidden="1">'Better Products'!$E$20</definedName>
    <definedName name="solver_lhs4" localSheetId="0" hidden="1">'Better Products'!$C$22:$F$22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'Better Products'!$I$24</definedName>
    <definedName name="solver_pre" localSheetId="0" hidden="1">0.000001</definedName>
    <definedName name="solver_rbv" localSheetId="0" hidden="1">1</definedName>
    <definedName name="solver_rel1" localSheetId="0" hidden="1">1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hs1" localSheetId="0" hidden="1">'Better Products'!$I$19:$I$20</definedName>
    <definedName name="solver_rhs2" localSheetId="0" hidden="1">'Better Products'!$I$21</definedName>
    <definedName name="solver_rhs3" localSheetId="0" hidden="1">0</definedName>
    <definedName name="solver_rhs4" localSheetId="0" hidden="1">Demand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</definedName>
    <definedName name="solver_typ" localSheetId="0" hidden="1">2</definedName>
    <definedName name="solver_val" localSheetId="0" hidden="1">0</definedName>
    <definedName name="solver_ver" localSheetId="0" hidden="1">3</definedName>
    <definedName name="Supply">'Better Products'!$I$19:$I$21</definedName>
    <definedName name="TotalAssigned">'Better Products'!$C$22:$F$22</definedName>
    <definedName name="TotalAssignments">'Better Products'!$G$19:$G$21</definedName>
    <definedName name="TotalCost">'Better Products'!$I$24</definedName>
    <definedName name="UnitCost">'Better Products'!$C$4:$F$6</definedName>
  </definedName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3" i="1" l="1"/>
  <c r="D13" i="1"/>
  <c r="F13" i="1"/>
  <c r="C14" i="1"/>
  <c r="D14" i="1"/>
  <c r="E14" i="1"/>
  <c r="F14" i="1"/>
  <c r="D12" i="1"/>
  <c r="E12" i="1"/>
  <c r="F12" i="1"/>
  <c r="C12" i="1"/>
  <c r="I24" i="1"/>
  <c r="G20" i="1"/>
  <c r="G21" i="1"/>
  <c r="G19" i="1"/>
  <c r="D22" i="1"/>
  <c r="E22" i="1"/>
  <c r="F22" i="1"/>
  <c r="C22" i="1"/>
</calcChain>
</file>

<file path=xl/sharedStrings.xml><?xml version="1.0" encoding="utf-8"?>
<sst xmlns="http://schemas.openxmlformats.org/spreadsheetml/2006/main" count="61" uniqueCount="38">
  <si>
    <t>UnitCost</t>
  </si>
  <si>
    <t>Range Name</t>
  </si>
  <si>
    <t>Cells</t>
  </si>
  <si>
    <t>Unit Cost</t>
  </si>
  <si>
    <t>TotalCost</t>
  </si>
  <si>
    <t>=</t>
  </si>
  <si>
    <t>Total Cost</t>
  </si>
  <si>
    <t>-</t>
  </si>
  <si>
    <t>Plant 1</t>
  </si>
  <si>
    <t>Plant 2</t>
  </si>
  <si>
    <t>Plant 3</t>
  </si>
  <si>
    <t>Product 1</t>
  </si>
  <si>
    <t>Product 2</t>
  </si>
  <si>
    <t>Product 3</t>
  </si>
  <si>
    <t>Product 4</t>
  </si>
  <si>
    <t>Required Production</t>
  </si>
  <si>
    <t>RequiredProduction</t>
  </si>
  <si>
    <t>C4:F6</t>
  </si>
  <si>
    <t>Cost ($/day)</t>
  </si>
  <si>
    <t>Supply</t>
  </si>
  <si>
    <t>Demand</t>
  </si>
  <si>
    <t>Assignment</t>
  </si>
  <si>
    <t>Total</t>
  </si>
  <si>
    <t>Assignments</t>
  </si>
  <si>
    <t>Total Assigned</t>
  </si>
  <si>
    <t>Cost</t>
  </si>
  <si>
    <t>TotalAssigned</t>
  </si>
  <si>
    <t>TotalAssignments</t>
  </si>
  <si>
    <t>C19:F21</t>
  </si>
  <si>
    <t>C12:F14</t>
  </si>
  <si>
    <t>C24:F24</t>
  </si>
  <si>
    <t>C8:F8</t>
  </si>
  <si>
    <t>I19:I21</t>
  </si>
  <si>
    <t>C22:F22</t>
  </si>
  <si>
    <t>G19:G21</t>
  </si>
  <si>
    <t>I24</t>
  </si>
  <si>
    <t>&lt;=</t>
  </si>
  <si>
    <t>Better Products Co. Production Planning Problem (Option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</si>
</sst>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5">
    <font>
      <sz val="10"/>
      <name val="Geneva"/>
    </font>
    <font>
      <sz val="10"/>
      <name val="Geneva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2" fillId="2" borderId="1" xfId="0" applyNumberFormat="1" applyFont="1" applyFill="1" applyBorder="1" applyAlignment="1"/>
    <xf numFmtId="0" fontId="2" fillId="2" borderId="2" xfId="0" applyNumberFormat="1" applyFont="1" applyFill="1" applyBorder="1" applyAlignment="1"/>
    <xf numFmtId="0" fontId="2" fillId="2" borderId="3" xfId="0" applyNumberFormat="1" applyFont="1" applyFill="1" applyBorder="1" applyAlignment="1"/>
    <xf numFmtId="0" fontId="2" fillId="2" borderId="4" xfId="0" applyNumberFormat="1" applyFont="1" applyFill="1" applyBorder="1" applyAlignment="1"/>
    <xf numFmtId="164" fontId="2" fillId="0" borderId="5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4" fontId="2" fillId="0" borderId="7" xfId="0" applyNumberFormat="1" applyFont="1" applyFill="1" applyBorder="1" applyAlignment="1">
      <alignment horizontal="center"/>
    </xf>
    <xf numFmtId="0" fontId="2" fillId="2" borderId="8" xfId="0" applyNumberFormat="1" applyFont="1" applyFill="1" applyBorder="1" applyAlignment="1"/>
    <xf numFmtId="0" fontId="2" fillId="2" borderId="9" xfId="0" applyNumberFormat="1" applyFont="1" applyFill="1" applyBorder="1" applyAlignment="1"/>
    <xf numFmtId="164" fontId="2" fillId="0" borderId="10" xfId="0" applyNumberFormat="1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0" borderId="11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2" fillId="0" borderId="13" xfId="0" applyNumberFormat="1" applyFont="1" applyFill="1" applyBorder="1" applyAlignment="1">
      <alignment horizontal="center"/>
    </xf>
    <xf numFmtId="164" fontId="2" fillId="0" borderId="14" xfId="0" applyNumberFormat="1" applyFont="1" applyFill="1" applyBorder="1" applyAlignment="1">
      <alignment horizontal="center"/>
    </xf>
    <xf numFmtId="0" fontId="3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Continuous"/>
    </xf>
    <xf numFmtId="0" fontId="4" fillId="0" borderId="0" xfId="0" applyNumberFormat="1" applyFont="1" applyBorder="1" applyAlignment="1">
      <alignment horizontal="left"/>
    </xf>
    <xf numFmtId="0" fontId="4" fillId="2" borderId="1" xfId="0" applyNumberFormat="1" applyFont="1" applyFill="1" applyBorder="1" applyAlignment="1">
      <alignment horizontal="left"/>
    </xf>
    <xf numFmtId="0" fontId="4" fillId="2" borderId="2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164" fontId="2" fillId="3" borderId="0" xfId="0" applyNumberFormat="1" applyFont="1" applyFill="1" applyBorder="1" applyAlignment="1">
      <alignment horizontal="center"/>
    </xf>
    <xf numFmtId="0" fontId="2" fillId="3" borderId="0" xfId="0" applyNumberFormat="1" applyFont="1" applyFill="1" applyBorder="1" applyAlignment="1">
      <alignment horizontal="center"/>
    </xf>
    <xf numFmtId="164" fontId="2" fillId="4" borderId="15" xfId="1" applyNumberFormat="1" applyFont="1" applyFill="1" applyBorder="1" applyAlignment="1">
      <alignment horizontal="center"/>
    </xf>
    <xf numFmtId="0" fontId="2" fillId="5" borderId="5" xfId="0" applyNumberFormat="1" applyFont="1" applyFill="1" applyBorder="1" applyAlignment="1">
      <alignment horizontal="center"/>
    </xf>
    <xf numFmtId="0" fontId="2" fillId="5" borderId="6" xfId="0" applyNumberFormat="1" applyFont="1" applyFill="1" applyBorder="1" applyAlignment="1">
      <alignment horizontal="center"/>
    </xf>
    <xf numFmtId="0" fontId="2" fillId="5" borderId="7" xfId="0" applyNumberFormat="1" applyFont="1" applyFill="1" applyBorder="1" applyAlignment="1">
      <alignment horizontal="center"/>
    </xf>
    <xf numFmtId="0" fontId="2" fillId="5" borderId="10" xfId="0" applyNumberFormat="1" applyFont="1" applyFill="1" applyBorder="1" applyAlignment="1">
      <alignment horizontal="center"/>
    </xf>
    <xf numFmtId="0" fontId="2" fillId="5" borderId="0" xfId="0" applyNumberFormat="1" applyFont="1" applyFill="1" applyBorder="1" applyAlignment="1">
      <alignment horizontal="center"/>
    </xf>
    <xf numFmtId="0" fontId="2" fillId="5" borderId="11" xfId="0" applyNumberFormat="1" applyFont="1" applyFill="1" applyBorder="1" applyAlignment="1">
      <alignment horizontal="center"/>
    </xf>
    <xf numFmtId="0" fontId="2" fillId="5" borderId="12" xfId="0" applyNumberFormat="1" applyFont="1" applyFill="1" applyBorder="1" applyAlignment="1">
      <alignment horizontal="center"/>
    </xf>
    <xf numFmtId="0" fontId="2" fillId="5" borderId="13" xfId="0" applyNumberFormat="1" applyFont="1" applyFill="1" applyBorder="1" applyAlignment="1">
      <alignment horizontal="center"/>
    </xf>
    <xf numFmtId="0" fontId="2" fillId="5" borderId="14" xfId="0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workbookViewId="0"/>
  </sheetViews>
  <sheetFormatPr baseColWidth="10" defaultColWidth="10.7109375" defaultRowHeight="13"/>
  <cols>
    <col min="1" max="1" width="2.7109375" style="17" customWidth="1"/>
    <col min="2" max="2" width="18.28515625" style="17" customWidth="1"/>
    <col min="3" max="6" width="10.7109375" style="17" customWidth="1"/>
    <col min="7" max="7" width="12.85546875" style="17" customWidth="1"/>
    <col min="8" max="8" width="3.140625" style="17" customWidth="1"/>
    <col min="9" max="9" width="10.140625" style="17" customWidth="1"/>
    <col min="10" max="10" width="5.7109375" style="17" customWidth="1"/>
    <col min="11" max="11" width="18.140625" style="17" customWidth="1"/>
    <col min="12" max="12" width="8.7109375" style="17" customWidth="1"/>
    <col min="13" max="16384" width="10.7109375" style="17"/>
  </cols>
  <sheetData>
    <row r="1" spans="1:12" ht="18">
      <c r="A1" s="16" t="s">
        <v>37</v>
      </c>
    </row>
    <row r="2" spans="1:12" ht="14" thickBot="1">
      <c r="B2" s="18"/>
      <c r="C2" s="19"/>
      <c r="D2" s="19"/>
      <c r="E2" s="19"/>
      <c r="F2" s="19"/>
      <c r="G2" s="18"/>
      <c r="H2" s="18"/>
      <c r="I2" s="18"/>
    </row>
    <row r="3" spans="1:12" ht="14" thickBot="1">
      <c r="B3" s="20" t="s">
        <v>3</v>
      </c>
      <c r="C3" s="18" t="s">
        <v>11</v>
      </c>
      <c r="D3" s="18" t="s">
        <v>12</v>
      </c>
      <c r="E3" s="18" t="s">
        <v>13</v>
      </c>
      <c r="F3" s="18" t="s">
        <v>14</v>
      </c>
      <c r="G3" s="18"/>
      <c r="H3" s="18"/>
      <c r="I3" s="18"/>
      <c r="K3" s="21" t="s">
        <v>1</v>
      </c>
      <c r="L3" s="22" t="s">
        <v>2</v>
      </c>
    </row>
    <row r="4" spans="1:12">
      <c r="B4" s="23" t="s">
        <v>8</v>
      </c>
      <c r="C4" s="26">
        <v>41</v>
      </c>
      <c r="D4" s="26">
        <v>27</v>
      </c>
      <c r="E4" s="26">
        <v>28</v>
      </c>
      <c r="F4" s="26">
        <v>24</v>
      </c>
      <c r="G4" s="18"/>
      <c r="H4" s="18"/>
      <c r="I4" s="18"/>
      <c r="K4" s="1" t="s">
        <v>21</v>
      </c>
      <c r="L4" s="2" t="s">
        <v>28</v>
      </c>
    </row>
    <row r="5" spans="1:12">
      <c r="B5" s="23" t="s">
        <v>9</v>
      </c>
      <c r="C5" s="26">
        <v>40</v>
      </c>
      <c r="D5" s="26">
        <v>29</v>
      </c>
      <c r="E5" s="26" t="s">
        <v>7</v>
      </c>
      <c r="F5" s="26">
        <v>23</v>
      </c>
      <c r="G5" s="18"/>
      <c r="H5" s="18"/>
      <c r="I5" s="18"/>
      <c r="K5" s="3" t="s">
        <v>25</v>
      </c>
      <c r="L5" s="4" t="s">
        <v>29</v>
      </c>
    </row>
    <row r="6" spans="1:12">
      <c r="B6" s="23" t="s">
        <v>10</v>
      </c>
      <c r="C6" s="26">
        <v>37</v>
      </c>
      <c r="D6" s="26">
        <v>30</v>
      </c>
      <c r="E6" s="26">
        <v>27</v>
      </c>
      <c r="F6" s="26">
        <v>21</v>
      </c>
      <c r="G6" s="18"/>
      <c r="H6" s="18"/>
      <c r="I6" s="18"/>
      <c r="K6" s="3" t="s">
        <v>20</v>
      </c>
      <c r="L6" s="4" t="s">
        <v>30</v>
      </c>
    </row>
    <row r="7" spans="1:12">
      <c r="B7" s="18"/>
      <c r="C7" s="18"/>
      <c r="D7" s="18"/>
      <c r="E7" s="18"/>
      <c r="F7" s="18"/>
      <c r="G7" s="18"/>
      <c r="H7" s="18"/>
      <c r="I7" s="18"/>
      <c r="K7" s="3" t="s">
        <v>16</v>
      </c>
      <c r="L7" s="4" t="s">
        <v>31</v>
      </c>
    </row>
    <row r="8" spans="1:12">
      <c r="B8" s="23" t="s">
        <v>15</v>
      </c>
      <c r="C8" s="27">
        <v>20</v>
      </c>
      <c r="D8" s="27">
        <v>30</v>
      </c>
      <c r="E8" s="27">
        <v>30</v>
      </c>
      <c r="F8" s="27">
        <v>40</v>
      </c>
      <c r="G8" s="18"/>
      <c r="H8" s="18"/>
      <c r="I8" s="18"/>
      <c r="K8" s="3" t="s">
        <v>19</v>
      </c>
      <c r="L8" s="4" t="s">
        <v>32</v>
      </c>
    </row>
    <row r="9" spans="1:12">
      <c r="K9" s="3" t="s">
        <v>26</v>
      </c>
      <c r="L9" s="4" t="s">
        <v>33</v>
      </c>
    </row>
    <row r="10" spans="1:12">
      <c r="K10" s="3" t="s">
        <v>27</v>
      </c>
      <c r="L10" s="4" t="s">
        <v>34</v>
      </c>
    </row>
    <row r="11" spans="1:12">
      <c r="B11" s="24" t="s">
        <v>18</v>
      </c>
      <c r="C11" s="18" t="s">
        <v>11</v>
      </c>
      <c r="D11" s="18" t="s">
        <v>12</v>
      </c>
      <c r="E11" s="18" t="s">
        <v>13</v>
      </c>
      <c r="F11" s="18" t="s">
        <v>14</v>
      </c>
      <c r="K11" s="3" t="s">
        <v>4</v>
      </c>
      <c r="L11" s="4" t="s">
        <v>35</v>
      </c>
    </row>
    <row r="12" spans="1:12" ht="14" thickBot="1">
      <c r="B12" s="23" t="s">
        <v>8</v>
      </c>
      <c r="C12" s="5">
        <f>C4*C$8</f>
        <v>820</v>
      </c>
      <c r="D12" s="6">
        <f>D4*D$8</f>
        <v>810</v>
      </c>
      <c r="E12" s="6">
        <f>E4*E$8</f>
        <v>840</v>
      </c>
      <c r="F12" s="7">
        <f>F4*F$8</f>
        <v>960</v>
      </c>
      <c r="K12" s="8" t="s">
        <v>0</v>
      </c>
      <c r="L12" s="9" t="s">
        <v>17</v>
      </c>
    </row>
    <row r="13" spans="1:12">
      <c r="B13" s="23" t="s">
        <v>9</v>
      </c>
      <c r="C13" s="10">
        <f>C5*C$8</f>
        <v>800</v>
      </c>
      <c r="D13" s="11">
        <f>D5*D$8</f>
        <v>870</v>
      </c>
      <c r="E13" s="11" t="s">
        <v>7</v>
      </c>
      <c r="F13" s="12">
        <f>F5*F$8</f>
        <v>920</v>
      </c>
    </row>
    <row r="14" spans="1:12">
      <c r="B14" s="23" t="s">
        <v>10</v>
      </c>
      <c r="C14" s="13">
        <f>C6*C$8</f>
        <v>740</v>
      </c>
      <c r="D14" s="14">
        <f>D6*D$8</f>
        <v>900</v>
      </c>
      <c r="E14" s="14">
        <f>E6*E$8</f>
        <v>810</v>
      </c>
      <c r="F14" s="15">
        <f>F6*F$8</f>
        <v>840</v>
      </c>
    </row>
    <row r="17" spans="2:9">
      <c r="B17" s="20"/>
      <c r="C17" s="19"/>
      <c r="D17" s="19"/>
      <c r="E17" s="19"/>
      <c r="F17" s="19"/>
      <c r="G17" s="18" t="s">
        <v>22</v>
      </c>
      <c r="H17" s="18"/>
      <c r="I17" s="18"/>
    </row>
    <row r="18" spans="2:9">
      <c r="B18" s="20" t="s">
        <v>21</v>
      </c>
      <c r="C18" s="18" t="s">
        <v>11</v>
      </c>
      <c r="D18" s="18" t="s">
        <v>12</v>
      </c>
      <c r="E18" s="18" t="s">
        <v>13</v>
      </c>
      <c r="F18" s="18" t="s">
        <v>14</v>
      </c>
      <c r="G18" s="18" t="s">
        <v>23</v>
      </c>
      <c r="H18" s="18"/>
      <c r="I18" s="18" t="s">
        <v>19</v>
      </c>
    </row>
    <row r="19" spans="2:9">
      <c r="B19" s="23" t="s">
        <v>8</v>
      </c>
      <c r="C19" s="29">
        <v>0</v>
      </c>
      <c r="D19" s="30">
        <v>1</v>
      </c>
      <c r="E19" s="30">
        <v>1</v>
      </c>
      <c r="F19" s="31">
        <v>0</v>
      </c>
      <c r="G19" s="18">
        <f>SUM(C19:F19)</f>
        <v>2</v>
      </c>
      <c r="H19" s="18" t="s">
        <v>36</v>
      </c>
      <c r="I19" s="27">
        <v>2</v>
      </c>
    </row>
    <row r="20" spans="2:9">
      <c r="B20" s="23" t="s">
        <v>9</v>
      </c>
      <c r="C20" s="32">
        <v>1</v>
      </c>
      <c r="D20" s="33">
        <v>0</v>
      </c>
      <c r="E20" s="33">
        <v>0</v>
      </c>
      <c r="F20" s="34">
        <v>0</v>
      </c>
      <c r="G20" s="18">
        <f>SUM(C20:F20)</f>
        <v>1</v>
      </c>
      <c r="H20" s="18" t="s">
        <v>36</v>
      </c>
      <c r="I20" s="27">
        <v>2</v>
      </c>
    </row>
    <row r="21" spans="2:9">
      <c r="B21" s="23" t="s">
        <v>10</v>
      </c>
      <c r="C21" s="35">
        <v>0</v>
      </c>
      <c r="D21" s="36">
        <v>0</v>
      </c>
      <c r="E21" s="36">
        <v>0</v>
      </c>
      <c r="F21" s="37">
        <v>1</v>
      </c>
      <c r="G21" s="18">
        <f>SUM(C21:F21)</f>
        <v>1</v>
      </c>
      <c r="H21" s="18" t="s">
        <v>5</v>
      </c>
      <c r="I21" s="27">
        <v>1</v>
      </c>
    </row>
    <row r="22" spans="2:9">
      <c r="B22" s="23" t="s">
        <v>24</v>
      </c>
      <c r="C22" s="18">
        <f>SUM(C19:C21)</f>
        <v>1</v>
      </c>
      <c r="D22" s="18">
        <f>SUM(D19:D21)</f>
        <v>1</v>
      </c>
      <c r="E22" s="18">
        <f>SUM(E19:E21)</f>
        <v>1</v>
      </c>
      <c r="F22" s="18">
        <f>SUM(F19:F21)</f>
        <v>1</v>
      </c>
      <c r="H22" s="18"/>
    </row>
    <row r="23" spans="2:9" ht="14" thickBot="1">
      <c r="B23" s="18"/>
      <c r="C23" s="18" t="s">
        <v>5</v>
      </c>
      <c r="D23" s="18" t="s">
        <v>5</v>
      </c>
      <c r="E23" s="18" t="s">
        <v>5</v>
      </c>
      <c r="F23" s="18" t="s">
        <v>5</v>
      </c>
      <c r="G23" s="18"/>
      <c r="H23" s="18"/>
      <c r="I23" s="18" t="s">
        <v>6</v>
      </c>
    </row>
    <row r="24" spans="2:9" ht="14" thickBot="1">
      <c r="B24" s="25" t="s">
        <v>20</v>
      </c>
      <c r="C24" s="27">
        <v>1</v>
      </c>
      <c r="D24" s="27">
        <v>1</v>
      </c>
      <c r="E24" s="27">
        <v>1</v>
      </c>
      <c r="F24" s="27">
        <v>1</v>
      </c>
      <c r="G24" s="18"/>
      <c r="H24" s="18"/>
      <c r="I24" s="28">
        <f>SUMPRODUCT(Cost,Assignment)</f>
        <v>3290</v>
      </c>
    </row>
  </sheetData>
  <phoneticPr fontId="0" type="noConversion"/>
  <printOptions headings="1" gridLines="1" gridLinesSet="0"/>
  <pageMargins left="0.75" right="0.75" top="1" bottom="1" header="0.5" footer="0.5"/>
  <pageSetup paperSize="0" scale="84" orientation="landscape" horizontalDpi="4294967292" verticalDpi="4294967292"/>
  <headerFooter alignWithMargins="0">
    <oddHeader>&amp;F</oddHead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9</vt:i4>
      </vt:variant>
    </vt:vector>
  </HeadingPairs>
  <TitlesOfParts>
    <vt:vector size="10" baseType="lpstr">
      <vt:lpstr>Better Products</vt:lpstr>
      <vt:lpstr>Assignment</vt:lpstr>
      <vt:lpstr>Cost</vt:lpstr>
      <vt:lpstr>Demand</vt:lpstr>
      <vt:lpstr>RequiredProduction</vt:lpstr>
      <vt:lpstr>Supply</vt:lpstr>
      <vt:lpstr>TotalAssigned</vt:lpstr>
      <vt:lpstr>TotalAssignments</vt:lpstr>
      <vt:lpstr>TotalCost</vt:lpstr>
      <vt:lpstr>UnitCost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Hillier</dc:creator>
  <cp:lastModifiedBy>Microsoft Office User</cp:lastModifiedBy>
  <cp:lastPrinted>2003-11-24T23:46:58Z</cp:lastPrinted>
  <dcterms:created xsi:type="dcterms:W3CDTF">1998-11-06T17:56:37Z</dcterms:created>
  <dcterms:modified xsi:type="dcterms:W3CDTF">2019-08-27T18:21:09Z</dcterms:modified>
</cp:coreProperties>
</file>