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/"/>
    </mc:Choice>
  </mc:AlternateContent>
  <xr:revisionPtr revIDLastSave="0" documentId="13_ncr:1_{7D216C29-3DBA-1246-9E5F-D2276B35132A}" xr6:coauthVersionLast="36" xr6:coauthVersionMax="36" xr10:uidLastSave="{00000000-0000-0000-0000-000000000000}"/>
  <bookViews>
    <workbookView xWindow="0" yWindow="460" windowWidth="21840" windowHeight="13740" xr2:uid="{00000000-000D-0000-FFFF-FFFF00000000}"/>
  </bookViews>
  <sheets>
    <sheet name="Metro" sheetId="1" r:id="rId1"/>
  </sheets>
  <definedNames>
    <definedName name="Available">Metro!$I$11:$I$13</definedName>
    <definedName name="MinimumNeeded">Metro!$C$15:$F$15</definedName>
    <definedName name="Requested">Metro!$C$19:$E$19</definedName>
    <definedName name="sencount" hidden="1">3</definedName>
    <definedName name="solver_adj" localSheetId="0" hidden="1">Metro!$C$11:$F$13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Metro!$C$17:$E$17</definedName>
    <definedName name="solver_lhs2" localSheetId="0" hidden="1">Metro!$G$11:$G$13</definedName>
    <definedName name="solver_lhs3" localSheetId="0" hidden="1">Metro!$F$13</definedName>
    <definedName name="solver_lhs4" localSheetId="0" hidden="1">Metro!$C$17:$F$17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Metro!$I$17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l4" localSheetId="0" hidden="1">3</definedName>
    <definedName name="solver_rhs1" localSheetId="0" hidden="1">Requested</definedName>
    <definedName name="solver_rhs2" localSheetId="0" hidden="1">Available</definedName>
    <definedName name="solver_rhs3" localSheetId="0" hidden="1">0</definedName>
    <definedName name="solver_rhs4" localSheetId="0" hidden="1">MinimumNeeded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Cost">Metro!$I$17</definedName>
    <definedName name="TotalFromRiver">Metro!$G$11:$G$13</definedName>
    <definedName name="TotalToCity">Metro!$C$17:$F$17</definedName>
    <definedName name="UnitCost">Metro!$C$4:$F$6</definedName>
    <definedName name="WaterDistribution">Metro!$C$11:$F$13</definedName>
  </definedNames>
  <calcPr calcId="181029"/>
</workbook>
</file>

<file path=xl/calcChain.xml><?xml version="1.0" encoding="utf-8"?>
<calcChain xmlns="http://schemas.openxmlformats.org/spreadsheetml/2006/main">
  <c r="G13" i="1" l="1"/>
  <c r="G12" i="1"/>
  <c r="G11" i="1"/>
  <c r="I17" i="1"/>
  <c r="D17" i="1"/>
  <c r="E17" i="1"/>
  <c r="F17" i="1"/>
  <c r="C17" i="1"/>
</calcChain>
</file>

<file path=xl/sharedStrings.xml><?xml version="1.0" encoding="utf-8"?>
<sst xmlns="http://schemas.openxmlformats.org/spreadsheetml/2006/main" count="55" uniqueCount="38">
  <si>
    <t>UnitCost</t>
  </si>
  <si>
    <t>Range Name</t>
  </si>
  <si>
    <t>Cells</t>
  </si>
  <si>
    <t>TotalCost</t>
  </si>
  <si>
    <t>=</t>
  </si>
  <si>
    <t>Total Cost</t>
  </si>
  <si>
    <t>-</t>
  </si>
  <si>
    <t>I11:I13</t>
  </si>
  <si>
    <t>C11:F13</t>
  </si>
  <si>
    <t>G11:G13</t>
  </si>
  <si>
    <t>C4:F6</t>
  </si>
  <si>
    <t>Metro Water District Distribution Problem</t>
  </si>
  <si>
    <t>Unit Cost ($millions)</t>
  </si>
  <si>
    <t>Berdoo</t>
  </si>
  <si>
    <t>Los Devils</t>
  </si>
  <si>
    <t>San Go</t>
  </si>
  <si>
    <t>Hollyglass</t>
  </si>
  <si>
    <t>Water Distribution</t>
  </si>
  <si>
    <t>(million acre-feet)</t>
  </si>
  <si>
    <t>Colombo River</t>
  </si>
  <si>
    <t>Sacron River</t>
  </si>
  <si>
    <t>Calorie River</t>
  </si>
  <si>
    <t>Available</t>
  </si>
  <si>
    <t>Total</t>
  </si>
  <si>
    <t>From River</t>
  </si>
  <si>
    <t>($million)</t>
  </si>
  <si>
    <t>TotalFromRiver</t>
  </si>
  <si>
    <t>TotalToCity</t>
  </si>
  <si>
    <t>WaterDistribution</t>
  </si>
  <si>
    <t>I17</t>
  </si>
  <si>
    <t>&lt;=</t>
  </si>
  <si>
    <t>Requested</t>
  </si>
  <si>
    <t>Minimum Needed</t>
  </si>
  <si>
    <t>Total to City</t>
  </si>
  <si>
    <t>MinimumNeeded</t>
  </si>
  <si>
    <t>C15:F15</t>
  </si>
  <si>
    <t>C19:E19</t>
  </si>
  <si>
    <t>C17:F17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</si>
</sst>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2" borderId="1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/>
    </xf>
    <xf numFmtId="0" fontId="4" fillId="2" borderId="13" xfId="0" applyFont="1" applyFill="1" applyBorder="1" applyAlignment="1">
      <alignment horizontal="left"/>
    </xf>
    <xf numFmtId="0" fontId="2" fillId="2" borderId="12" xfId="0" applyNumberFormat="1" applyFont="1" applyFill="1" applyBorder="1" applyAlignment="1">
      <alignment horizontal="left"/>
    </xf>
    <xf numFmtId="0" fontId="2" fillId="2" borderId="13" xfId="0" applyNumberFormat="1" applyFont="1" applyFill="1" applyBorder="1" applyAlignment="1">
      <alignment horizontal="left"/>
    </xf>
    <xf numFmtId="0" fontId="2" fillId="2" borderId="14" xfId="0" applyNumberFormat="1" applyFont="1" applyFill="1" applyBorder="1" applyAlignment="1">
      <alignment horizontal="left"/>
    </xf>
    <xf numFmtId="0" fontId="2" fillId="2" borderId="15" xfId="0" applyNumberFormat="1" applyFont="1" applyFill="1" applyBorder="1" applyAlignment="1">
      <alignment horizontal="left"/>
    </xf>
    <xf numFmtId="0" fontId="2" fillId="3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3" fontId="2" fillId="5" borderId="3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9"/>
  <sheetViews>
    <sheetView tabSelected="1" workbookViewId="0"/>
  </sheetViews>
  <sheetFormatPr baseColWidth="10" defaultColWidth="10.7109375" defaultRowHeight="13"/>
  <cols>
    <col min="1" max="1" width="2.7109375" style="3" customWidth="1"/>
    <col min="2" max="2" width="19.85546875" style="3" customWidth="1"/>
    <col min="3" max="6" width="10.7109375" style="3" customWidth="1"/>
    <col min="7" max="7" width="11.140625" style="3" customWidth="1"/>
    <col min="8" max="8" width="3.140625" style="3" customWidth="1"/>
    <col min="9" max="9" width="10.7109375" style="3" customWidth="1"/>
    <col min="10" max="10" width="5.7109375" style="3" customWidth="1"/>
    <col min="11" max="11" width="17.28515625" style="3" customWidth="1"/>
    <col min="12" max="12" width="9.42578125" style="3" customWidth="1"/>
    <col min="13" max="16384" width="10.7109375" style="3"/>
  </cols>
  <sheetData>
    <row r="1" spans="1:12" ht="18">
      <c r="A1" s="2" t="s">
        <v>11</v>
      </c>
    </row>
    <row r="2" spans="1:12" ht="14" thickBot="1">
      <c r="B2" s="4"/>
      <c r="C2" s="5"/>
      <c r="D2" s="5"/>
      <c r="E2" s="5"/>
      <c r="F2" s="5"/>
      <c r="G2" s="4"/>
      <c r="H2" s="4"/>
      <c r="I2" s="4"/>
    </row>
    <row r="3" spans="1:12" ht="14" thickBot="1">
      <c r="B3" s="6" t="s">
        <v>12</v>
      </c>
      <c r="C3" s="4" t="s">
        <v>13</v>
      </c>
      <c r="D3" s="4" t="s">
        <v>14</v>
      </c>
      <c r="E3" s="4" t="s">
        <v>15</v>
      </c>
      <c r="F3" s="4" t="s">
        <v>16</v>
      </c>
      <c r="G3" s="4"/>
      <c r="H3" s="4"/>
      <c r="I3" s="4"/>
      <c r="K3" s="14" t="s">
        <v>1</v>
      </c>
      <c r="L3" s="15" t="s">
        <v>2</v>
      </c>
    </row>
    <row r="4" spans="1:12">
      <c r="B4" s="7" t="s">
        <v>19</v>
      </c>
      <c r="C4" s="20">
        <v>16</v>
      </c>
      <c r="D4" s="20">
        <v>13</v>
      </c>
      <c r="E4" s="20">
        <v>22</v>
      </c>
      <c r="F4" s="20">
        <v>17</v>
      </c>
      <c r="G4" s="4"/>
      <c r="H4" s="4"/>
      <c r="I4" s="4"/>
      <c r="K4" s="16" t="s">
        <v>22</v>
      </c>
      <c r="L4" s="17" t="s">
        <v>7</v>
      </c>
    </row>
    <row r="5" spans="1:12">
      <c r="B5" s="7" t="s">
        <v>20</v>
      </c>
      <c r="C5" s="20">
        <v>14</v>
      </c>
      <c r="D5" s="20">
        <v>13</v>
      </c>
      <c r="E5" s="20">
        <v>19</v>
      </c>
      <c r="F5" s="20">
        <v>15</v>
      </c>
      <c r="G5" s="4"/>
      <c r="H5" s="4"/>
      <c r="I5" s="4"/>
      <c r="K5" s="8" t="s">
        <v>34</v>
      </c>
      <c r="L5" s="9" t="s">
        <v>35</v>
      </c>
    </row>
    <row r="6" spans="1:12">
      <c r="B6" s="7" t="s">
        <v>21</v>
      </c>
      <c r="C6" s="20">
        <v>19</v>
      </c>
      <c r="D6" s="20">
        <v>20</v>
      </c>
      <c r="E6" s="20">
        <v>23</v>
      </c>
      <c r="F6" s="20" t="s">
        <v>6</v>
      </c>
      <c r="G6" s="4"/>
      <c r="H6" s="4"/>
      <c r="I6" s="4"/>
      <c r="K6" s="8" t="s">
        <v>31</v>
      </c>
      <c r="L6" s="9" t="s">
        <v>36</v>
      </c>
    </row>
    <row r="7" spans="1:12">
      <c r="B7" s="4"/>
      <c r="C7" s="4"/>
      <c r="D7" s="4"/>
      <c r="E7" s="4"/>
      <c r="F7" s="4"/>
      <c r="G7" s="4"/>
      <c r="H7" s="4"/>
      <c r="I7" s="4"/>
      <c r="K7" s="8" t="s">
        <v>3</v>
      </c>
      <c r="L7" s="9" t="s">
        <v>29</v>
      </c>
    </row>
    <row r="8" spans="1:12">
      <c r="B8" s="4"/>
      <c r="C8" s="5"/>
      <c r="D8" s="5"/>
      <c r="E8" s="5"/>
      <c r="F8" s="5"/>
      <c r="G8" s="4"/>
      <c r="H8" s="4"/>
      <c r="I8" s="4"/>
      <c r="K8" s="8" t="s">
        <v>26</v>
      </c>
      <c r="L8" s="9" t="s">
        <v>9</v>
      </c>
    </row>
    <row r="9" spans="1:12">
      <c r="B9" s="6" t="s">
        <v>17</v>
      </c>
      <c r="C9" s="5"/>
      <c r="D9" s="5"/>
      <c r="E9" s="5"/>
      <c r="F9" s="5"/>
      <c r="G9" s="4" t="s">
        <v>23</v>
      </c>
      <c r="H9" s="4"/>
      <c r="I9" s="4"/>
      <c r="K9" s="8" t="s">
        <v>27</v>
      </c>
      <c r="L9" s="9" t="s">
        <v>37</v>
      </c>
    </row>
    <row r="10" spans="1:12">
      <c r="B10" s="10" t="s">
        <v>18</v>
      </c>
      <c r="C10" s="4" t="s">
        <v>13</v>
      </c>
      <c r="D10" s="4" t="s">
        <v>14</v>
      </c>
      <c r="E10" s="4" t="s">
        <v>15</v>
      </c>
      <c r="F10" s="4" t="s">
        <v>16</v>
      </c>
      <c r="G10" s="4" t="s">
        <v>24</v>
      </c>
      <c r="H10" s="4"/>
      <c r="I10" s="4" t="s">
        <v>22</v>
      </c>
      <c r="K10" s="8" t="s">
        <v>0</v>
      </c>
      <c r="L10" s="9" t="s">
        <v>10</v>
      </c>
    </row>
    <row r="11" spans="1:12" ht="14" thickBot="1">
      <c r="B11" s="7" t="s">
        <v>19</v>
      </c>
      <c r="C11" s="22">
        <v>0</v>
      </c>
      <c r="D11" s="23">
        <v>50</v>
      </c>
      <c r="E11" s="23">
        <v>0</v>
      </c>
      <c r="F11" s="24">
        <v>0</v>
      </c>
      <c r="G11" s="11">
        <f>SUM(C11:F11)</f>
        <v>50</v>
      </c>
      <c r="H11" s="4" t="s">
        <v>4</v>
      </c>
      <c r="I11" s="21">
        <v>50</v>
      </c>
      <c r="K11" s="18" t="s">
        <v>28</v>
      </c>
      <c r="L11" s="19" t="s">
        <v>8</v>
      </c>
    </row>
    <row r="12" spans="1:12">
      <c r="B12" s="7" t="s">
        <v>20</v>
      </c>
      <c r="C12" s="25">
        <v>0</v>
      </c>
      <c r="D12" s="26">
        <v>19.999999999946866</v>
      </c>
      <c r="E12" s="26">
        <v>0</v>
      </c>
      <c r="F12" s="27">
        <v>40</v>
      </c>
      <c r="G12" s="11">
        <f>SUM(C12:F12)</f>
        <v>59.999999999946866</v>
      </c>
      <c r="H12" s="4" t="s">
        <v>4</v>
      </c>
      <c r="I12" s="21">
        <v>60</v>
      </c>
    </row>
    <row r="13" spans="1:12">
      <c r="B13" s="7" t="s">
        <v>21</v>
      </c>
      <c r="C13" s="28">
        <v>50.000000000088804</v>
      </c>
      <c r="D13" s="29">
        <v>0</v>
      </c>
      <c r="E13" s="29">
        <v>0</v>
      </c>
      <c r="F13" s="30">
        <v>0</v>
      </c>
      <c r="G13" s="11">
        <f>SUM(C13:F13)</f>
        <v>50.000000000088804</v>
      </c>
      <c r="H13" s="4" t="s">
        <v>4</v>
      </c>
      <c r="I13" s="21">
        <v>50</v>
      </c>
    </row>
    <row r="14" spans="1:12">
      <c r="H14" s="4"/>
    </row>
    <row r="15" spans="1:12">
      <c r="B15" s="7" t="s">
        <v>32</v>
      </c>
      <c r="C15" s="21">
        <v>30</v>
      </c>
      <c r="D15" s="21">
        <v>70</v>
      </c>
      <c r="E15" s="21">
        <v>0</v>
      </c>
      <c r="F15" s="21">
        <v>10</v>
      </c>
      <c r="G15" s="4"/>
      <c r="H15" s="4"/>
      <c r="I15" s="4" t="s">
        <v>5</v>
      </c>
    </row>
    <row r="16" spans="1:12" ht="14" thickBot="1">
      <c r="B16" s="4"/>
      <c r="C16" s="13" t="s">
        <v>30</v>
      </c>
      <c r="D16" s="13" t="s">
        <v>30</v>
      </c>
      <c r="E16" s="13" t="s">
        <v>30</v>
      </c>
      <c r="F16" s="13" t="s">
        <v>30</v>
      </c>
      <c r="I16" s="3" t="s">
        <v>25</v>
      </c>
    </row>
    <row r="17" spans="2:9" ht="14" thickBot="1">
      <c r="B17" s="7" t="s">
        <v>33</v>
      </c>
      <c r="C17" s="4">
        <f>SUM(C11:C13)</f>
        <v>50.000000000088804</v>
      </c>
      <c r="D17" s="4">
        <f>SUM(D11:D13)</f>
        <v>69.999999999946866</v>
      </c>
      <c r="E17" s="4">
        <f>SUM(E11:E13)</f>
        <v>0</v>
      </c>
      <c r="F17" s="4">
        <f>SUM(F11:F13)</f>
        <v>40</v>
      </c>
      <c r="I17" s="31">
        <f>SUMPRODUCT(UnitCost,WaterDistribution)</f>
        <v>2460.0000000009964</v>
      </c>
    </row>
    <row r="18" spans="2:9">
      <c r="C18" s="4" t="s">
        <v>30</v>
      </c>
      <c r="D18" s="4" t="s">
        <v>30</v>
      </c>
      <c r="E18" s="4" t="s">
        <v>30</v>
      </c>
      <c r="F18" s="1"/>
    </row>
    <row r="19" spans="2:9">
      <c r="B19" s="12" t="s">
        <v>31</v>
      </c>
      <c r="C19" s="21">
        <v>50</v>
      </c>
      <c r="D19" s="21">
        <v>70</v>
      </c>
      <c r="E19" s="21">
        <v>30</v>
      </c>
      <c r="F19" s="1"/>
    </row>
  </sheetData>
  <phoneticPr fontId="0" type="noConversion"/>
  <printOptions headings="1" gridLines="1" gridLinesSet="0"/>
  <pageMargins left="0.75" right="0.75" top="1" bottom="1" header="0.5" footer="0.5"/>
  <pageSetup paperSize="0" scale="89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Metro</vt:lpstr>
      <vt:lpstr>Available</vt:lpstr>
      <vt:lpstr>MinimumNeeded</vt:lpstr>
      <vt:lpstr>Requested</vt:lpstr>
      <vt:lpstr>TotalCost</vt:lpstr>
      <vt:lpstr>TotalFromRiver</vt:lpstr>
      <vt:lpstr>TotalToCity</vt:lpstr>
      <vt:lpstr>UnitCost</vt:lpstr>
      <vt:lpstr>WaterDistribution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2003-11-24T23:43:49Z</cp:lastPrinted>
  <dcterms:created xsi:type="dcterms:W3CDTF">1998-11-06T17:56:37Z</dcterms:created>
  <dcterms:modified xsi:type="dcterms:W3CDTF">2019-08-27T18:21:25Z</dcterms:modified>
</cp:coreProperties>
</file>